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910"/>
  <workbookPr autoCompressPictures="0"/>
  <bookViews>
    <workbookView xWindow="0" yWindow="0" windowWidth="25600" windowHeight="14800" tabRatio="948" activeTab="6"/>
  </bookViews>
  <sheets>
    <sheet name="anexo 1" sheetId="6" r:id="rId1"/>
    <sheet name="anexo 2" sheetId="2" r:id="rId2"/>
    <sheet name="anexo 3-A" sheetId="4" r:id="rId3"/>
    <sheet name="anexo 3-B" sheetId="1" r:id="rId4"/>
    <sheet name="recomendación agricultor" sheetId="3" r:id="rId5"/>
    <sheet name="Tabla resumen PM" sheetId="10" r:id="rId6"/>
    <sheet name="Declarac. termino de labores" sheetId="16" r:id="rId7"/>
    <sheet name="Sheet1" sheetId="17" r:id="rId8"/>
  </sheets>
  <definedNames>
    <definedName name="_xlnm.Print_Area" localSheetId="3">'anexo 3-B'!$A$1:$I$18</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4" l="1"/>
  <c r="F30" i="4"/>
  <c r="C17" i="4"/>
  <c r="C18" i="4"/>
  <c r="C13" i="4"/>
  <c r="C14" i="4"/>
  <c r="C15" i="4"/>
  <c r="C16" i="4"/>
  <c r="C19" i="4"/>
  <c r="F19" i="4"/>
  <c r="E19" i="4"/>
  <c r="C31" i="4"/>
  <c r="C30" i="4"/>
  <c r="F29" i="4"/>
  <c r="C29" i="4"/>
  <c r="F28" i="4"/>
  <c r="C28" i="4"/>
  <c r="F27" i="4"/>
  <c r="C27" i="4"/>
  <c r="C26" i="4"/>
  <c r="F26" i="4"/>
  <c r="F31" i="4"/>
  <c r="D21" i="4"/>
  <c r="F21" i="4"/>
  <c r="F33" i="4"/>
  <c r="B21" i="4"/>
</calcChain>
</file>

<file path=xl/sharedStrings.xml><?xml version="1.0" encoding="utf-8"?>
<sst xmlns="http://schemas.openxmlformats.org/spreadsheetml/2006/main" count="163" uniqueCount="135">
  <si>
    <t>4. PROPUESTA:</t>
  </si>
  <si>
    <t>5. IMPACTO AMBIENTAL:</t>
  </si>
  <si>
    <t>6. PERTINENCIA TÉCNICA:</t>
  </si>
  <si>
    <t>7. JUSTIFICACIÓN ECONÓMICA:</t>
  </si>
  <si>
    <t>Ingeniero Agrónomo</t>
  </si>
  <si>
    <t>NOMBRE:</t>
  </si>
  <si>
    <t>hás</t>
  </si>
  <si>
    <t>sacos</t>
  </si>
  <si>
    <t xml:space="preserve">FECHA: </t>
  </si>
  <si>
    <t xml:space="preserve">Nombre:   </t>
  </si>
  <si>
    <t xml:space="preserve">Rut         :   </t>
  </si>
  <si>
    <t>Comuna:</t>
  </si>
  <si>
    <t>sector:</t>
  </si>
  <si>
    <t>1. Uso actual del suelo.</t>
  </si>
  <si>
    <t>Uso</t>
  </si>
  <si>
    <t xml:space="preserve">Hás. </t>
  </si>
  <si>
    <t>Cap. Talajera U.A.</t>
  </si>
  <si>
    <t xml:space="preserve">Uso </t>
  </si>
  <si>
    <t xml:space="preserve">Bosques </t>
  </si>
  <si>
    <t xml:space="preserve">Barbecho </t>
  </si>
  <si>
    <t xml:space="preserve">Matorrales </t>
  </si>
  <si>
    <t xml:space="preserve">Frutales </t>
  </si>
  <si>
    <t>Prad. Naturales</t>
  </si>
  <si>
    <t xml:space="preserve">Hortalizas </t>
  </si>
  <si>
    <t>Prad. Nat. Mejoradas</t>
  </si>
  <si>
    <t xml:space="preserve">Improductivo </t>
  </si>
  <si>
    <t>Prad. Artificiales</t>
  </si>
  <si>
    <t xml:space="preserve">Otros </t>
  </si>
  <si>
    <t>Cultivo Avena-Ballica</t>
  </si>
  <si>
    <t>TOTAL</t>
  </si>
  <si>
    <t>HRB TOTAL</t>
  </si>
  <si>
    <t>HÁS USO AGROP</t>
  </si>
  <si>
    <t>HRB AGROP</t>
  </si>
  <si>
    <t>2. Detalle Inventario de ganado.</t>
  </si>
  <si>
    <t>Tipo</t>
  </si>
  <si>
    <t>Cab.</t>
  </si>
  <si>
    <t>U.A.</t>
  </si>
  <si>
    <t xml:space="preserve">Vacas </t>
  </si>
  <si>
    <t>Novillos 2-3</t>
  </si>
  <si>
    <t>Vaquillas 2-3</t>
  </si>
  <si>
    <t xml:space="preserve">Bueyes </t>
  </si>
  <si>
    <t>Vaquillas 1-2</t>
  </si>
  <si>
    <t xml:space="preserve">Toros </t>
  </si>
  <si>
    <t xml:space="preserve">Terneras </t>
  </si>
  <si>
    <t xml:space="preserve">Caballos </t>
  </si>
  <si>
    <t xml:space="preserve">Terneros </t>
  </si>
  <si>
    <t xml:space="preserve">Ovinos </t>
  </si>
  <si>
    <t>Novillos 1-2</t>
  </si>
  <si>
    <t>Saldo Capacidad Talajera</t>
  </si>
  <si>
    <t xml:space="preserve">Rol Avalúo:                          166-22                                        </t>
  </si>
  <si>
    <t>Hualve</t>
  </si>
  <si>
    <t>3. DIAGNÓSTICO PREDIAL:</t>
  </si>
  <si>
    <t>AREA:</t>
  </si>
  <si>
    <t>Pradera Suplementaria</t>
  </si>
  <si>
    <t xml:space="preserve">Yo, </t>
  </si>
  <si>
    <t>Sector</t>
  </si>
  <si>
    <t>Declaro:</t>
  </si>
  <si>
    <t>Que son efectivos todos los antecedentes contenidos en el Plan de Manejo que acompañarán esta Declaración, así como en los documentos que acreditan la postulación.</t>
  </si>
  <si>
    <t>Me comprometo a llevar a cabo las indicaciones técnicas y de manejo que el profesional técnico asesor indique.</t>
  </si>
  <si>
    <t xml:space="preserve">Que de recibir los incentivos establecidos para estos efectos por la Seremi de Agricultura, me  comprometo a hacer un buen uso de ellos y a otorgar a la Seremi de Agricultura y a los organismos contralores respectivos, las facilidades para verificar el uso de los incentivos entregados. </t>
  </si>
  <si>
    <t>El postulante, con el propósito de acogerse a los incentivos que establece el presente concurso, proporcione antecedentes falsos o adulterados, o realice cualquier otro acto fraudulento tendiente a obtener indebidamente algunos de tales incentivos, será sancionada con una multa de hasta el 100% de lo solicitado por concepto de bonificación. Si el infractor hubiere percibido el incentivo, se le aplicará una multa de hasta el 200% del monto percibido y quedará inhabilitado para volver a postular a los beneficios del Programa por los siguientes tres concursos posteriores a aquél en que se constató el acto fraudulento.</t>
  </si>
  <si>
    <t>El postulante se compromete,   en la medida de lo posible, a desarrollar las actividades agrícolas teniendo en consideración la preservación del medio ambiente, a través de la adecuada disposición de residuos y deshechos.</t>
  </si>
  <si>
    <t>pesos.</t>
  </si>
  <si>
    <t xml:space="preserve">Que conozco las Normas Técnicas y Administrativas que regulan el Concurso y que me comprometo a asumir el pago de la diferencia del costo de las labores, objeto del incentivo, no cubiertos por este, avaluado en </t>
  </si>
  <si>
    <t>Cédula de identidad N°</t>
  </si>
  <si>
    <t>Con domicilio en:</t>
  </si>
  <si>
    <t xml:space="preserve">Comuna de </t>
  </si>
  <si>
    <t xml:space="preserve"> Se declara además:</t>
  </si>
  <si>
    <t>En</t>
  </si>
  <si>
    <t xml:space="preserve">   Nombre y Firma Postulante:</t>
  </si>
  <si>
    <t xml:space="preserve">   Nombre y Firma Operador:</t>
  </si>
  <si>
    <t>, RUT</t>
  </si>
  <si>
    <t xml:space="preserve">, domiciliado en </t>
  </si>
  <si>
    <t xml:space="preserve">, Sector </t>
  </si>
  <si>
    <t xml:space="preserve"> de la comuna de </t>
  </si>
  <si>
    <t>Firmo la presente declaración:</t>
  </si>
  <si>
    <t>provincia de Valdivia de la región de Los Ríos, manifiesto libremente mi</t>
  </si>
  <si>
    <t>, a</t>
  </si>
  <si>
    <t xml:space="preserve">, a </t>
  </si>
  <si>
    <t>Indentificacion agricultor</t>
  </si>
  <si>
    <t>RUT</t>
  </si>
  <si>
    <t>RECOMENDACIONES</t>
  </si>
  <si>
    <t>Nombre Potrero</t>
  </si>
  <si>
    <t>Hás a intervenir</t>
  </si>
  <si>
    <t>Detalle insumos a comprar:</t>
  </si>
  <si>
    <t>Periodo de Ejecución</t>
  </si>
  <si>
    <t>RESUMEN INCENTIVOS SOLICITADOS EN PLAN DE MANEJO</t>
  </si>
  <si>
    <t>Practicas:</t>
  </si>
  <si>
    <t>Nombre del profesional</t>
  </si>
  <si>
    <t>Nombre Postulante</t>
  </si>
  <si>
    <t>xxx</t>
  </si>
  <si>
    <t>NOMBRE POSTULANTE:</t>
  </si>
  <si>
    <t>RAZON SOCIAL:</t>
  </si>
  <si>
    <t>RUT:</t>
  </si>
  <si>
    <t>TELEFONO:</t>
  </si>
  <si>
    <t>CORREO ELECTRONICO:</t>
  </si>
  <si>
    <t>COMUNA:</t>
  </si>
  <si>
    <t>SECTOR:</t>
  </si>
  <si>
    <t>RUBRO:</t>
  </si>
  <si>
    <t>NOMBRE DEL PREDIO:</t>
  </si>
  <si>
    <t>FECHA:</t>
  </si>
  <si>
    <t>DIRECCIÓN:</t>
  </si>
  <si>
    <t>ROL AVALUO:</t>
  </si>
  <si>
    <t>SUPERFICIE PRADERAS TOTAL PREDIO:</t>
  </si>
  <si>
    <t>PRADERAS NATURALIZADAS:</t>
  </si>
  <si>
    <t>PRADERAS MEJORADAS:</t>
  </si>
  <si>
    <t xml:space="preserve">PRADERAS SEMBRADAS: </t>
  </si>
  <si>
    <t>SUPERFICIE PRADERAS A INTERVENIR:</t>
  </si>
  <si>
    <t>Nº POTREROS:</t>
  </si>
  <si>
    <t>COSTO PROM. HA. PM</t>
  </si>
  <si>
    <t xml:space="preserve">INVERSIÓN </t>
  </si>
  <si>
    <t>ANTECEDENTES PREDIALES</t>
  </si>
  <si>
    <t>ANTECEDENTES POSTULACION</t>
  </si>
  <si>
    <t>JUAN SOTO SOTO</t>
  </si>
  <si>
    <t>declaro bajo juramento que:</t>
  </si>
  <si>
    <t xml:space="preserve">He ejecutado totalmente las labores comprometidas en el Plan de Manejo que ameritó la asignación del incentivo económico del Programa de Fertilización de Suelos Pecuarios de la Política Regional de desarrollo Silvoagropecuario.
En virtud de lo anterior, solicito a la Seremi de Agricultura de la Región de los Ríos el pago que me corresponde de acuerdo al siguiente detalle:
</t>
  </si>
  <si>
    <t>LABOR A BONIFICAR</t>
  </si>
  <si>
    <t>SUPERFICIE BONIFICADA</t>
  </si>
  <si>
    <t>APORTE BENEFICIARIO EN PESOS</t>
  </si>
  <si>
    <t>MONTO TOTAL INVERSIÓN EN PESOS</t>
  </si>
  <si>
    <t>BONIFICACION ADJUDICADA  EN PESOS</t>
  </si>
  <si>
    <t>RECOMENDACIÓN TÉCNICA DEL AGRICULTOR (DEBE SER GENERADA UNA POR POTRERO A INTERVENIR)</t>
  </si>
  <si>
    <t>ANEXO N°1 SOLICITUD DE INCENTIVO CONCURSO: “FERTILIZACIÓN DE PRADERAS EN SISTEMAS PECUARIOS DE MEDIANOS PRODUCTORES DE  LA REGIÓN DE LOS RÍOS”
 PROGRAMA REGIONAL DE MEJORAMIENTO DE FERTILIDAD DE SUELOS PARA EL SECTOR PECUARIO</t>
  </si>
  <si>
    <t>intensión de participar en el concurso: “FERTILIZACIÓN DE PRADERAS EN SISTEMAS PECUARIOS DE MEDIANOS PRODUCTORES DE  LA REGIÓN DE LOS RÍOS” y declaro que conozco y entiendo las bases que rigen dicho proceso.</t>
  </si>
  <si>
    <t>ANEXO N°2: DECLARACIÓN JURADA SIMPLE CONCURSO: “FERTILIZACIÓN DE PRADERAS EN SISTEMAS PECUARIOS DE MEDIANOS PRODUCTORES DE  LA REGIÓN DE LOS RÍOS” (Debe ser presentada al momento de postular)</t>
  </si>
  <si>
    <t>Que no ha recibido en los últimos concurso  del SAG  correspondiente a los concursos SIRSD período 2014-2016 bonificaciones del Sistema, destinadas a la misma superficie a la cual postula, que no está postulando simultáneamente a otros programas de fomento agropecuario y forestal por  la misma superficie a beneficiar</t>
  </si>
  <si>
    <t>CORDENADAS UTM POTRERO:</t>
  </si>
  <si>
    <t>COSTO TOTAL PLAN DE MANEJO</t>
  </si>
  <si>
    <t xml:space="preserve">COAPORTE AGRICULTOR </t>
  </si>
  <si>
    <t>SOLICITUD SUBSIDIO</t>
  </si>
  <si>
    <t>PORCENTAJE SUBSIDIO</t>
  </si>
  <si>
    <t>PRACTICA A QUE POSTULA</t>
  </si>
  <si>
    <t>FOSFORO</t>
  </si>
  <si>
    <t>CAL</t>
  </si>
  <si>
    <t>DECLARACIÓN JURADA DE TERMINO DE LABORES  CONCURSO: “FERTILIZACIÓN DE PRADERAS EN SISTEMAS PECUARIOS DE MEDIANOS PRODUCTORES DE  LA REGIÓN DE LOS RÍOS”
 PROGRAMA REGIONAL DE MEJORAMIENTO DE FERTILIDAD DE SUELOS PARA EL SECTOR PECUARIO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</si>
</sst>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340A]d&quot; de &quot;mmmm&quot; de &quot;yyyy;@"/>
  </numFmts>
  <fonts count="19" x14ac:knownFonts="1">
    <font>
      <sz val="11"/>
      <color theme="1"/>
      <name val="Calibri"/>
      <family val="2"/>
      <scheme val="minor"/>
    </font>
    <font>
      <sz val="11"/>
      <color theme="1"/>
      <name val="Tahoma"/>
      <family val="2"/>
    </font>
    <font>
      <sz val="10"/>
      <name val="Arial"/>
      <family val="2"/>
    </font>
    <font>
      <sz val="11"/>
      <name val="Arial"/>
      <family val="2"/>
    </font>
    <font>
      <sz val="11"/>
      <color theme="1"/>
      <name val="Calibri"/>
      <family val="2"/>
    </font>
    <font>
      <sz val="12"/>
      <color theme="1"/>
      <name val="Calibri"/>
      <family val="2"/>
    </font>
    <font>
      <sz val="10"/>
      <name val="Comic Sans MS"/>
      <family val="4"/>
    </font>
    <font>
      <sz val="11"/>
      <color theme="1"/>
      <name val="Arial"/>
      <family val="2"/>
    </font>
    <font>
      <sz val="10"/>
      <color theme="1"/>
      <name val="Arial"/>
      <family val="2"/>
    </font>
    <font>
      <sz val="9"/>
      <color theme="1"/>
      <name val="Arial"/>
      <family val="2"/>
    </font>
    <font>
      <b/>
      <sz val="11"/>
      <color theme="1" tint="4.9989318521683403E-2"/>
      <name val="Tahoma"/>
      <family val="2"/>
    </font>
    <font>
      <sz val="11"/>
      <color theme="1"/>
      <name val="Calibri"/>
      <family val="2"/>
      <scheme val="minor"/>
    </font>
    <font>
      <b/>
      <sz val="11"/>
      <color theme="1"/>
      <name val="Tahoma"/>
    </font>
    <font>
      <b/>
      <sz val="11"/>
      <color theme="1"/>
      <name val="Calibri"/>
    </font>
    <font>
      <sz val="8"/>
      <name val="Calibri"/>
      <family val="2"/>
      <scheme val="minor"/>
    </font>
    <font>
      <u/>
      <sz val="11"/>
      <color theme="10"/>
      <name val="Calibri"/>
      <family val="2"/>
      <scheme val="minor"/>
    </font>
    <font>
      <u/>
      <sz val="11"/>
      <color theme="11"/>
      <name val="Calibri"/>
      <family val="2"/>
      <scheme val="minor"/>
    </font>
    <font>
      <sz val="11"/>
      <color rgb="FFFF0000"/>
      <name val="Calibri"/>
      <scheme val="minor"/>
    </font>
    <font>
      <sz val="11"/>
      <name val="Calibri"/>
      <scheme val="minor"/>
    </font>
  </fonts>
  <fills count="8">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6600"/>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1">
    <xf numFmtId="0" fontId="0" fillId="0" borderId="0"/>
    <xf numFmtId="164" fontId="11" fillId="0" borderId="0" applyFont="0" applyFill="0" applyBorder="0" applyAlignment="0" applyProtection="0"/>
    <xf numFmtId="164" fontId="1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18">
    <xf numFmtId="0" fontId="0" fillId="0" borderId="0" xfId="0"/>
    <xf numFmtId="0" fontId="1" fillId="0" borderId="0" xfId="0" applyFont="1"/>
    <xf numFmtId="3" fontId="1" fillId="0" borderId="0" xfId="0" applyNumberFormat="1" applyFont="1" applyAlignment="1">
      <alignment horizontal="center"/>
    </xf>
    <xf numFmtId="3" fontId="1" fillId="0" borderId="0" xfId="0" applyNumberFormat="1" applyFont="1" applyAlignment="1">
      <alignment horizontal="left"/>
    </xf>
    <xf numFmtId="0" fontId="4" fillId="0" borderId="0" xfId="0" applyFont="1"/>
    <xf numFmtId="2" fontId="4" fillId="0" borderId="0" xfId="0" applyNumberFormat="1" applyFont="1"/>
    <xf numFmtId="3" fontId="4" fillId="0" borderId="0" xfId="0" applyNumberFormat="1" applyFont="1"/>
    <xf numFmtId="0" fontId="4" fillId="0" borderId="0" xfId="0" quotePrefix="1" applyFont="1" applyAlignment="1"/>
    <xf numFmtId="0" fontId="6" fillId="0" borderId="0" xfId="0" applyFont="1" applyBorder="1" applyAlignment="1">
      <alignment vertical="center" wrapText="1"/>
    </xf>
    <xf numFmtId="0" fontId="0" fillId="0" borderId="0" xfId="0" applyBorder="1"/>
    <xf numFmtId="4" fontId="6" fillId="0" borderId="0"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0" fontId="3" fillId="0" borderId="1" xfId="0" applyFont="1" applyFill="1" applyBorder="1" applyAlignment="1">
      <alignment horizontal="center" vertical="top" wrapText="1"/>
    </xf>
    <xf numFmtId="0" fontId="3" fillId="0" borderId="0" xfId="0" applyFont="1" applyFill="1" applyAlignment="1">
      <alignment horizontal="left"/>
    </xf>
    <xf numFmtId="0" fontId="3" fillId="0" borderId="0" xfId="0" applyFont="1" applyFill="1"/>
    <xf numFmtId="0" fontId="0" fillId="0" borderId="0" xfId="0" applyFill="1"/>
    <xf numFmtId="0" fontId="3" fillId="0" borderId="3" xfId="0" applyFont="1" applyFill="1" applyBorder="1"/>
    <xf numFmtId="0" fontId="3" fillId="0" borderId="0" xfId="0" applyFont="1" applyFill="1" applyAlignment="1">
      <alignment horizontal="left" indent="2"/>
    </xf>
    <xf numFmtId="0" fontId="3"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0" borderId="1" xfId="0" applyFont="1" applyFill="1" applyBorder="1"/>
    <xf numFmtId="0" fontId="2" fillId="0" borderId="1" xfId="0" applyFont="1" applyFill="1" applyBorder="1"/>
    <xf numFmtId="0" fontId="3" fillId="0" borderId="1" xfId="0" applyFont="1" applyFill="1" applyBorder="1" applyAlignment="1">
      <alignment vertical="center" shrinkToFit="1"/>
    </xf>
    <xf numFmtId="0" fontId="3" fillId="0" borderId="0" xfId="0" applyFont="1" applyFill="1" applyBorder="1"/>
    <xf numFmtId="0" fontId="3" fillId="0" borderId="4" xfId="0" applyFont="1" applyFill="1" applyBorder="1"/>
    <xf numFmtId="0" fontId="3" fillId="0" borderId="5" xfId="0" applyFont="1" applyFill="1" applyBorder="1"/>
    <xf numFmtId="0" fontId="3" fillId="0" borderId="6" xfId="0" applyFont="1" applyFill="1" applyBorder="1"/>
    <xf numFmtId="0" fontId="3" fillId="2" borderId="1" xfId="0" applyFont="1" applyFill="1" applyBorder="1" applyAlignment="1">
      <alignment horizontal="center" vertical="top" wrapText="1"/>
    </xf>
    <xf numFmtId="0" fontId="4" fillId="0" borderId="0" xfId="0" quotePrefix="1" applyFont="1" applyAlignment="1"/>
    <xf numFmtId="0" fontId="1" fillId="0" borderId="3" xfId="0" applyFont="1" applyBorder="1"/>
    <xf numFmtId="0" fontId="4" fillId="0" borderId="0" xfId="0" applyFont="1" applyFill="1" applyBorder="1"/>
    <xf numFmtId="0" fontId="7" fillId="0" borderId="0" xfId="0" applyFont="1" applyAlignment="1">
      <alignment horizontal="justify" vertical="center"/>
    </xf>
    <xf numFmtId="0" fontId="7" fillId="0" borderId="0" xfId="0" applyFont="1" applyAlignment="1">
      <alignment horizontal="center" vertical="center"/>
    </xf>
    <xf numFmtId="0" fontId="7" fillId="0" borderId="0" xfId="0" applyFont="1" applyAlignment="1">
      <alignment horizontal="justify" vertical="center" wrapText="1"/>
    </xf>
    <xf numFmtId="0" fontId="7" fillId="0" borderId="0" xfId="0" applyFont="1" applyAlignment="1">
      <alignment vertical="center" wrapText="1"/>
    </xf>
    <xf numFmtId="0" fontId="7" fillId="0" borderId="0" xfId="0" applyFont="1"/>
    <xf numFmtId="0" fontId="7" fillId="0" borderId="3" xfId="0" applyFont="1" applyBorder="1"/>
    <xf numFmtId="0" fontId="7" fillId="0" borderId="0" xfId="0" applyFont="1" applyBorder="1"/>
    <xf numFmtId="0" fontId="7" fillId="0" borderId="0" xfId="0" applyFont="1" applyAlignment="1">
      <alignment horizontal="right"/>
    </xf>
    <xf numFmtId="0" fontId="7" fillId="0" borderId="0" xfId="0" applyFont="1" applyAlignment="1">
      <alignment vertical="justify" wrapText="1"/>
    </xf>
    <xf numFmtId="0" fontId="9" fillId="0" borderId="0" xfId="0" applyFont="1" applyAlignment="1">
      <alignment vertical="center" wrapText="1"/>
    </xf>
    <xf numFmtId="0" fontId="7" fillId="0" borderId="0" xfId="0" applyFont="1" applyAlignment="1">
      <alignment vertical="center"/>
    </xf>
    <xf numFmtId="0" fontId="7" fillId="0" borderId="0" xfId="0" applyFont="1" applyFill="1"/>
    <xf numFmtId="0" fontId="7" fillId="0" borderId="0" xfId="0" applyFont="1" applyFill="1" applyBorder="1" applyAlignment="1">
      <alignment vertical="center"/>
    </xf>
    <xf numFmtId="165" fontId="7" fillId="0" borderId="0" xfId="0" applyNumberFormat="1" applyFont="1" applyFill="1" applyAlignment="1"/>
    <xf numFmtId="0" fontId="7" fillId="0" borderId="0" xfId="0" applyFont="1" applyAlignment="1">
      <alignment horizontal="left"/>
    </xf>
    <xf numFmtId="0" fontId="7" fillId="0" borderId="3" xfId="0" applyFont="1" applyFill="1" applyBorder="1"/>
    <xf numFmtId="0" fontId="7" fillId="0" borderId="2" xfId="0" applyFont="1" applyFill="1" applyBorder="1"/>
    <xf numFmtId="0" fontId="7" fillId="3" borderId="0" xfId="0" applyFont="1" applyFill="1" applyAlignment="1">
      <alignment horizontal="center"/>
    </xf>
    <xf numFmtId="0" fontId="1" fillId="0" borderId="0" xfId="0" applyFont="1" applyAlignment="1">
      <alignment horizontal="center"/>
    </xf>
    <xf numFmtId="3" fontId="1" fillId="0" borderId="0" xfId="0" applyNumberFormat="1" applyFont="1"/>
    <xf numFmtId="0" fontId="5" fillId="0" borderId="0" xfId="0" applyFont="1" applyAlignment="1">
      <alignment horizontal="center" vertical="center"/>
    </xf>
    <xf numFmtId="16" fontId="4" fillId="0" borderId="0" xfId="0" applyNumberFormat="1" applyFont="1" applyAlignment="1">
      <alignment horizontal="left"/>
    </xf>
    <xf numFmtId="0" fontId="4" fillId="0" borderId="0" xfId="0" applyFont="1" applyAlignment="1"/>
    <xf numFmtId="0" fontId="5" fillId="0" borderId="0" xfId="0" applyFont="1" applyAlignment="1">
      <alignment horizontal="left" vertical="top"/>
    </xf>
    <xf numFmtId="0" fontId="0" fillId="0" borderId="1" xfId="0" applyBorder="1"/>
    <xf numFmtId="9" fontId="0" fillId="0" borderId="0" xfId="0" applyNumberFormat="1"/>
    <xf numFmtId="0" fontId="0" fillId="0" borderId="1" xfId="0" applyFill="1" applyBorder="1"/>
    <xf numFmtId="0" fontId="7" fillId="0" borderId="0" xfId="0" applyFont="1" applyAlignment="1">
      <alignment horizontal="justify" vertical="center" wrapText="1"/>
    </xf>
    <xf numFmtId="0" fontId="13" fillId="0" borderId="0" xfId="0" applyFont="1" applyAlignment="1"/>
    <xf numFmtId="0" fontId="1" fillId="5" borderId="9" xfId="0" applyFont="1" applyFill="1" applyBorder="1" applyAlignment="1">
      <alignment vertical="justify"/>
    </xf>
    <xf numFmtId="0" fontId="1" fillId="5" borderId="10" xfId="0" applyFont="1" applyFill="1" applyBorder="1" applyAlignment="1">
      <alignment vertical="justify"/>
    </xf>
    <xf numFmtId="0" fontId="1" fillId="5" borderId="11" xfId="0" applyFont="1" applyFill="1" applyBorder="1" applyAlignment="1">
      <alignment vertical="justify"/>
    </xf>
    <xf numFmtId="0" fontId="1" fillId="5" borderId="9" xfId="0" applyFont="1" applyFill="1" applyBorder="1" applyAlignment="1">
      <alignment vertical="center"/>
    </xf>
    <xf numFmtId="0" fontId="1" fillId="5" borderId="10" xfId="0" applyFont="1" applyFill="1" applyBorder="1" applyAlignment="1">
      <alignment vertical="center"/>
    </xf>
    <xf numFmtId="0" fontId="1" fillId="5" borderId="11" xfId="0" applyFont="1" applyFill="1" applyBorder="1" applyAlignment="1">
      <alignment vertical="center"/>
    </xf>
    <xf numFmtId="0" fontId="0" fillId="0" borderId="1" xfId="0" applyBorder="1" applyAlignment="1">
      <alignment vertical="center"/>
    </xf>
    <xf numFmtId="0" fontId="0" fillId="0" borderId="0" xfId="0" applyFill="1" applyAlignment="1"/>
    <xf numFmtId="0" fontId="3" fillId="2" borderId="1" xfId="0" applyFont="1" applyFill="1" applyBorder="1"/>
    <xf numFmtId="0" fontId="7" fillId="0" borderId="0" xfId="0" applyFont="1" applyAlignment="1">
      <alignment horizontal="justify" vertical="justify"/>
    </xf>
    <xf numFmtId="165" fontId="7" fillId="0" borderId="0" xfId="0" applyNumberFormat="1" applyFont="1" applyFill="1" applyAlignment="1">
      <alignment horizontal="left"/>
    </xf>
    <xf numFmtId="0" fontId="9" fillId="0" borderId="0" xfId="0" applyFont="1" applyAlignment="1">
      <alignment horizontal="center" vertical="center" wrapText="1"/>
    </xf>
    <xf numFmtId="0" fontId="7" fillId="3" borderId="0" xfId="0" applyFont="1" applyFill="1" applyAlignment="1">
      <alignment horizontal="center"/>
    </xf>
    <xf numFmtId="0" fontId="8" fillId="0" borderId="0" xfId="0" applyFont="1" applyAlignment="1">
      <alignment horizontal="center" vertical="center" wrapText="1"/>
    </xf>
    <xf numFmtId="3" fontId="7" fillId="4" borderId="0" xfId="0" applyNumberFormat="1" applyFont="1" applyFill="1" applyAlignment="1">
      <alignment horizontal="center" vertical="center" wrapText="1"/>
    </xf>
    <xf numFmtId="0" fontId="7" fillId="0" borderId="0" xfId="0" applyFont="1" applyAlignment="1">
      <alignment horizontal="justify" vertical="center" wrapText="1"/>
    </xf>
    <xf numFmtId="0" fontId="7" fillId="0" borderId="0" xfId="0" applyFont="1" applyAlignment="1">
      <alignment horizontal="left" vertical="center" wrapText="1"/>
    </xf>
    <xf numFmtId="0" fontId="12" fillId="7" borderId="0" xfId="0" applyFont="1" applyFill="1" applyAlignment="1">
      <alignment horizontal="left" vertical="center"/>
    </xf>
    <xf numFmtId="0" fontId="1" fillId="5" borderId="7" xfId="0" applyFont="1" applyFill="1" applyBorder="1" applyAlignment="1">
      <alignment horizontal="center" vertical="justify"/>
    </xf>
    <xf numFmtId="0" fontId="1" fillId="5" borderId="2" xfId="0" applyFont="1" applyFill="1" applyBorder="1" applyAlignment="1">
      <alignment horizontal="center" vertical="justify"/>
    </xf>
    <xf numFmtId="0" fontId="1" fillId="5" borderId="8" xfId="0" applyFont="1" applyFill="1" applyBorder="1" applyAlignment="1">
      <alignment horizontal="center" vertical="justify"/>
    </xf>
    <xf numFmtId="0" fontId="1" fillId="5" borderId="7" xfId="0" applyFont="1" applyFill="1" applyBorder="1" applyAlignment="1">
      <alignment horizontal="center" vertical="top"/>
    </xf>
    <xf numFmtId="0" fontId="1" fillId="5" borderId="2" xfId="0" applyFont="1" applyFill="1" applyBorder="1" applyAlignment="1">
      <alignment horizontal="center" vertical="top"/>
    </xf>
    <xf numFmtId="0" fontId="1" fillId="5" borderId="8" xfId="0" applyFont="1" applyFill="1" applyBorder="1" applyAlignment="1">
      <alignment horizontal="center" vertical="top"/>
    </xf>
    <xf numFmtId="0" fontId="10" fillId="7" borderId="0" xfId="0" applyFont="1" applyFill="1" applyAlignment="1">
      <alignment horizontal="left"/>
    </xf>
    <xf numFmtId="0" fontId="1" fillId="7" borderId="0" xfId="0" applyFont="1" applyFill="1" applyAlignment="1">
      <alignment horizontal="left"/>
    </xf>
    <xf numFmtId="0" fontId="12" fillId="7" borderId="0" xfId="0" applyFont="1" applyFill="1" applyAlignment="1">
      <alignment horizontal="left"/>
    </xf>
    <xf numFmtId="0" fontId="1" fillId="5" borderId="7" xfId="0" applyFont="1" applyFill="1" applyBorder="1" applyAlignment="1">
      <alignment horizontal="justify" vertical="justify"/>
    </xf>
    <xf numFmtId="0" fontId="1" fillId="5" borderId="2" xfId="0" applyFont="1" applyFill="1" applyBorder="1" applyAlignment="1">
      <alignment horizontal="justify" vertical="justify"/>
    </xf>
    <xf numFmtId="0" fontId="1" fillId="5" borderId="8" xfId="0" applyFont="1" applyFill="1" applyBorder="1" applyAlignment="1">
      <alignment horizontal="justify" vertical="justify"/>
    </xf>
    <xf numFmtId="0" fontId="1" fillId="0" borderId="0" xfId="0" applyFont="1" applyBorder="1" applyAlignment="1">
      <alignment horizontal="center"/>
    </xf>
    <xf numFmtId="0" fontId="1" fillId="0" borderId="0" xfId="0" applyFont="1" applyAlignment="1">
      <alignment horizontal="center"/>
    </xf>
    <xf numFmtId="0" fontId="3" fillId="7" borderId="0" xfId="0" applyFont="1" applyFill="1" applyAlignment="1">
      <alignment horizontal="left"/>
    </xf>
    <xf numFmtId="0" fontId="3" fillId="0" borderId="0" xfId="0" applyFont="1" applyFill="1" applyAlignment="1">
      <alignment horizontal="left"/>
    </xf>
    <xf numFmtId="14" fontId="3" fillId="6" borderId="7" xfId="0" applyNumberFormat="1" applyFont="1" applyFill="1" applyBorder="1" applyAlignment="1">
      <alignment horizontal="center"/>
    </xf>
    <xf numFmtId="14" fontId="3" fillId="6" borderId="8" xfId="0" applyNumberFormat="1" applyFont="1" applyFill="1" applyBorder="1" applyAlignment="1">
      <alignment horizontal="center"/>
    </xf>
    <xf numFmtId="0" fontId="3" fillId="0" borderId="2"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7" fillId="0" borderId="1" xfId="0" applyFont="1" applyBorder="1" applyAlignment="1">
      <alignment horizontal="center"/>
    </xf>
    <xf numFmtId="0" fontId="4" fillId="0" borderId="0" xfId="0" applyFont="1" applyAlignment="1">
      <alignment horizontal="center"/>
    </xf>
    <xf numFmtId="0" fontId="5" fillId="7" borderId="0" xfId="0" applyFont="1" applyFill="1" applyAlignment="1">
      <alignment horizontal="center" vertical="center"/>
    </xf>
    <xf numFmtId="0" fontId="4" fillId="5" borderId="9" xfId="0" quotePrefix="1" applyFont="1" applyFill="1" applyBorder="1" applyAlignment="1">
      <alignment horizontal="center"/>
    </xf>
    <xf numFmtId="0" fontId="4" fillId="5" borderId="10" xfId="0" quotePrefix="1" applyFont="1" applyFill="1" applyBorder="1" applyAlignment="1">
      <alignment horizontal="center"/>
    </xf>
    <xf numFmtId="0" fontId="4" fillId="5" borderId="11" xfId="0" quotePrefix="1" applyFont="1" applyFill="1" applyBorder="1" applyAlignment="1">
      <alignment horizontal="center"/>
    </xf>
    <xf numFmtId="0" fontId="4" fillId="5" borderId="12" xfId="0" quotePrefix="1" applyFont="1" applyFill="1" applyBorder="1" applyAlignment="1">
      <alignment horizontal="center"/>
    </xf>
    <xf numFmtId="0" fontId="4" fillId="5" borderId="3" xfId="0" quotePrefix="1" applyFont="1" applyFill="1" applyBorder="1" applyAlignment="1">
      <alignment horizontal="center"/>
    </xf>
    <xf numFmtId="0" fontId="4" fillId="5" borderId="13" xfId="0" quotePrefix="1" applyFont="1" applyFill="1" applyBorder="1" applyAlignment="1">
      <alignment horizont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18" fillId="7" borderId="7" xfId="0" applyFont="1" applyFill="1" applyBorder="1" applyAlignment="1">
      <alignment horizontal="center" vertical="center"/>
    </xf>
    <xf numFmtId="0" fontId="17" fillId="7" borderId="8" xfId="0" applyFont="1" applyFill="1" applyBorder="1" applyAlignment="1">
      <alignment horizontal="center" vertical="center"/>
    </xf>
    <xf numFmtId="0" fontId="0" fillId="7" borderId="7" xfId="0" applyFill="1" applyBorder="1" applyAlignment="1">
      <alignment horizontal="center"/>
    </xf>
    <xf numFmtId="0" fontId="0" fillId="7" borderId="8" xfId="0" applyFill="1" applyBorder="1" applyAlignment="1">
      <alignment horizontal="center"/>
    </xf>
    <xf numFmtId="0" fontId="0" fillId="7" borderId="0" xfId="0" applyFill="1" applyAlignment="1">
      <alignment horizontal="center"/>
    </xf>
    <xf numFmtId="0" fontId="7" fillId="0" borderId="0" xfId="0" applyFont="1" applyAlignment="1">
      <alignment horizontal="justify" vertical="justify" wrapText="1"/>
    </xf>
    <xf numFmtId="0" fontId="7" fillId="0" borderId="1" xfId="0" applyFont="1" applyBorder="1" applyAlignment="1">
      <alignment horizontal="center" vertical="center" wrapText="1"/>
    </xf>
    <xf numFmtId="0" fontId="0" fillId="0" borderId="1" xfId="0" applyFill="1" applyBorder="1" applyAlignment="1">
      <alignment vertical="center"/>
    </xf>
  </cellXfs>
  <cellStyles count="11">
    <cellStyle name="Followed Hyperlink" xfId="4" builtinId="9" hidden="1"/>
    <cellStyle name="Followed Hyperlink" xfId="6" builtinId="9" hidden="1"/>
    <cellStyle name="Followed Hyperlink" xfId="8" builtinId="9" hidden="1"/>
    <cellStyle name="Followed Hyperlink" xfId="10" builtinId="9" hidden="1"/>
    <cellStyle name="Hyperlink" xfId="3" builtinId="8" hidden="1"/>
    <cellStyle name="Hyperlink" xfId="5" builtinId="8" hidden="1"/>
    <cellStyle name="Hyperlink" xfId="7" builtinId="8" hidden="1"/>
    <cellStyle name="Hyperlink" xfId="9" builtinId="8" hidden="1"/>
    <cellStyle name="Millares 2" xfId="1"/>
    <cellStyle name="Millares 3"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 Id="rId2"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228600</xdr:colOff>
      <xdr:row>0</xdr:row>
      <xdr:rowOff>60326</xdr:rowOff>
    </xdr:from>
    <xdr:to>
      <xdr:col>11</xdr:col>
      <xdr:colOff>552450</xdr:colOff>
      <xdr:row>4</xdr:row>
      <xdr:rowOff>161678</xdr:rowOff>
    </xdr:to>
    <xdr:pic>
      <xdr:nvPicPr>
        <xdr:cNvPr id="2" name="Imagen 1" descr="LOGO SEREMI_LOSRI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60326"/>
          <a:ext cx="885825" cy="863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127001</xdr:colOff>
      <xdr:row>0</xdr:row>
      <xdr:rowOff>69850</xdr:rowOff>
    </xdr:from>
    <xdr:to>
      <xdr:col>1</xdr:col>
      <xdr:colOff>1343026</xdr:colOff>
      <xdr:row>5</xdr:row>
      <xdr:rowOff>50800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01" y="69850"/>
          <a:ext cx="1549400" cy="933450"/>
        </a:xfrm>
        <a:prstGeom prst="rect">
          <a:avLst/>
        </a:prstGeom>
        <a:noFill/>
        <a:effectLst/>
        <a:extLst>
          <a:ext uri="{909E8E84-426E-40dd-AFC4-6F175D3DCCD1}">
            <a14:hiddenFill xmlns:a14="http://schemas.microsoft.com/office/drawing/2010/main">
              <a:solidFill>
                <a:srgbClr val="4F81BD"/>
              </a:solid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619124</xdr:colOff>
      <xdr:row>0</xdr:row>
      <xdr:rowOff>79375</xdr:rowOff>
    </xdr:from>
    <xdr:to>
      <xdr:col>11</xdr:col>
      <xdr:colOff>692149</xdr:colOff>
      <xdr:row>4</xdr:row>
      <xdr:rowOff>73778</xdr:rowOff>
    </xdr:to>
    <xdr:pic>
      <xdr:nvPicPr>
        <xdr:cNvPr id="5" name="Imagen 4" descr="LOGO SEREMI_LOSRI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49" y="79375"/>
          <a:ext cx="835025" cy="756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79375</xdr:colOff>
      <xdr:row>0</xdr:row>
      <xdr:rowOff>79375</xdr:rowOff>
    </xdr:from>
    <xdr:to>
      <xdr:col>2</xdr:col>
      <xdr:colOff>336550</xdr:colOff>
      <xdr:row>4</xdr:row>
      <xdr:rowOff>60325</xdr:rowOff>
    </xdr:to>
    <xdr:pic>
      <xdr:nvPicPr>
        <xdr:cNvPr id="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375" y="79375"/>
          <a:ext cx="1400175" cy="742950"/>
        </a:xfrm>
        <a:prstGeom prst="rect">
          <a:avLst/>
        </a:prstGeom>
        <a:noFill/>
        <a:effectLst/>
        <a:extLst>
          <a:ext uri="{909E8E84-426E-40dd-AFC4-6F175D3DCCD1}">
            <a14:hiddenFill xmlns:a14="http://schemas.microsoft.com/office/drawing/2010/main">
              <a:solidFill>
                <a:srgbClr val="4F81BD"/>
              </a:solid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228600</xdr:colOff>
      <xdr:row>0</xdr:row>
      <xdr:rowOff>60326</xdr:rowOff>
    </xdr:from>
    <xdr:to>
      <xdr:col>11</xdr:col>
      <xdr:colOff>552450</xdr:colOff>
      <xdr:row>4</xdr:row>
      <xdr:rowOff>161678</xdr:rowOff>
    </xdr:to>
    <xdr:pic>
      <xdr:nvPicPr>
        <xdr:cNvPr id="2" name="Imagen 1" descr="LOGO SEREMI_LOSRI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62700" y="60326"/>
          <a:ext cx="971550" cy="812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127001</xdr:colOff>
      <xdr:row>0</xdr:row>
      <xdr:rowOff>69850</xdr:rowOff>
    </xdr:from>
    <xdr:to>
      <xdr:col>1</xdr:col>
      <xdr:colOff>1343026</xdr:colOff>
      <xdr:row>5</xdr:row>
      <xdr:rowOff>50800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01" y="69850"/>
          <a:ext cx="923925" cy="869950"/>
        </a:xfrm>
        <a:prstGeom prst="rect">
          <a:avLst/>
        </a:prstGeom>
        <a:noFill/>
        <a:effectLst/>
        <a:extLst>
          <a:ext uri="{909E8E84-426E-40dd-AFC4-6F175D3DCCD1}">
            <a14:hiddenFill xmlns:a14="http://schemas.microsoft.com/office/drawing/2010/main">
              <a:solidFill>
                <a:srgbClr val="4F81BD"/>
              </a:solid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7:N30"/>
  <sheetViews>
    <sheetView topLeftCell="A3" workbookViewId="0">
      <selection activeCell="N16" sqref="N16"/>
    </sheetView>
  </sheetViews>
  <sheetFormatPr baseColWidth="10" defaultRowHeight="14" x14ac:dyDescent="0"/>
  <cols>
    <col min="1" max="1" width="5" customWidth="1"/>
    <col min="2" max="2" width="8.83203125" customWidth="1"/>
    <col min="3" max="3" width="4.5" customWidth="1"/>
    <col min="4" max="4" width="12.5" customWidth="1"/>
    <col min="5" max="5" width="6.5" customWidth="1"/>
    <col min="6" max="6" width="14.5" customWidth="1"/>
    <col min="7" max="7" width="5.6640625" customWidth="1"/>
    <col min="8" max="8" width="4" customWidth="1"/>
    <col min="9" max="9" width="6.33203125" customWidth="1"/>
    <col min="10" max="10" width="12.6640625" customWidth="1"/>
    <col min="11" max="11" width="8.5" customWidth="1"/>
    <col min="12" max="12" width="10.1640625" customWidth="1"/>
    <col min="13" max="13" width="16.83203125" customWidth="1"/>
    <col min="14" max="14" width="13" customWidth="1"/>
  </cols>
  <sheetData>
    <row r="7" spans="1:14" s="35" customFormat="1" ht="58.5" customHeight="1">
      <c r="A7" s="71" t="s">
        <v>122</v>
      </c>
      <c r="B7" s="71"/>
      <c r="C7" s="71"/>
      <c r="D7" s="71"/>
      <c r="E7" s="71"/>
      <c r="F7" s="71"/>
      <c r="G7" s="71"/>
      <c r="H7" s="71"/>
      <c r="I7" s="71"/>
      <c r="J7" s="71"/>
      <c r="K7" s="71"/>
      <c r="L7" s="71"/>
      <c r="M7" s="40"/>
      <c r="N7" s="40"/>
    </row>
    <row r="8" spans="1:14" s="35" customFormat="1" ht="13"/>
    <row r="9" spans="1:14" s="35" customFormat="1" ht="18.75" customHeight="1">
      <c r="A9" s="35" t="s">
        <v>54</v>
      </c>
      <c r="B9" s="72"/>
      <c r="C9" s="72"/>
      <c r="D9" s="72"/>
      <c r="E9" s="35" t="s">
        <v>71</v>
      </c>
      <c r="F9" s="48"/>
      <c r="G9" s="35" t="s">
        <v>72</v>
      </c>
      <c r="J9" s="48"/>
      <c r="K9" s="35" t="s">
        <v>73</v>
      </c>
      <c r="L9" s="48"/>
    </row>
    <row r="10" spans="1:14" s="41" customFormat="1" ht="18.75" customHeight="1">
      <c r="A10" s="41" t="s">
        <v>74</v>
      </c>
      <c r="D10" s="48"/>
      <c r="E10" s="41" t="s">
        <v>76</v>
      </c>
      <c r="J10" s="43"/>
    </row>
    <row r="11" spans="1:14" s="35" customFormat="1" ht="30" customHeight="1">
      <c r="A11" s="69" t="s">
        <v>123</v>
      </c>
      <c r="B11" s="69"/>
      <c r="C11" s="69"/>
      <c r="D11" s="69"/>
      <c r="E11" s="69"/>
      <c r="F11" s="69"/>
      <c r="G11" s="69"/>
      <c r="H11" s="69"/>
      <c r="I11" s="69"/>
      <c r="J11" s="69"/>
      <c r="K11" s="69"/>
      <c r="L11" s="69"/>
      <c r="M11" s="39"/>
      <c r="N11" s="39"/>
    </row>
    <row r="12" spans="1:14" s="35" customFormat="1" ht="13"/>
    <row r="13" spans="1:14" s="35" customFormat="1" ht="13"/>
    <row r="14" spans="1:14" s="35" customFormat="1" ht="13"/>
    <row r="15" spans="1:14" s="35" customFormat="1" ht="13"/>
    <row r="16" spans="1:14" s="35" customFormat="1" ht="18.75" customHeight="1">
      <c r="A16" s="41" t="s">
        <v>75</v>
      </c>
      <c r="B16" s="41"/>
      <c r="C16" s="41"/>
      <c r="D16" s="32"/>
    </row>
    <row r="17" spans="1:14" s="35" customFormat="1" ht="12.75" customHeight="1"/>
    <row r="18" spans="1:14" s="35" customFormat="1" ht="27" customHeight="1">
      <c r="A18" s="34"/>
      <c r="B18" s="34"/>
      <c r="C18" s="34"/>
      <c r="D18" s="34"/>
      <c r="E18" s="34"/>
      <c r="F18" s="34"/>
      <c r="G18" s="34"/>
      <c r="H18" s="34"/>
      <c r="I18" s="34"/>
      <c r="J18" s="34"/>
      <c r="K18" s="34"/>
      <c r="L18" s="34"/>
      <c r="M18" s="34"/>
      <c r="N18" s="34"/>
    </row>
    <row r="19" spans="1:14" s="35" customFormat="1" ht="12.75" customHeight="1">
      <c r="A19" s="38" t="s">
        <v>68</v>
      </c>
      <c r="B19" s="45"/>
      <c r="C19" s="45" t="s">
        <v>78</v>
      </c>
      <c r="D19" s="70"/>
      <c r="E19" s="70"/>
      <c r="F19" s="70"/>
      <c r="G19" s="44"/>
      <c r="H19" s="44"/>
    </row>
    <row r="20" spans="1:14" s="35" customFormat="1" ht="15" customHeight="1">
      <c r="A20" s="34"/>
      <c r="B20" s="34"/>
      <c r="C20" s="34"/>
      <c r="D20" s="34"/>
      <c r="E20" s="34"/>
      <c r="F20" s="34"/>
      <c r="G20" s="34"/>
      <c r="H20" s="34"/>
      <c r="I20" s="34"/>
      <c r="J20" s="34"/>
      <c r="K20" s="34"/>
      <c r="L20" s="34"/>
      <c r="M20" s="34"/>
      <c r="N20" s="34"/>
    </row>
    <row r="21" spans="1:14" s="35" customFormat="1" ht="15" customHeight="1">
      <c r="A21" s="33"/>
      <c r="B21" s="33"/>
      <c r="C21" s="33"/>
      <c r="D21" s="33"/>
      <c r="E21" s="33"/>
      <c r="F21" s="33"/>
      <c r="G21" s="33"/>
      <c r="H21" s="33"/>
      <c r="I21" s="33"/>
      <c r="J21" s="33"/>
      <c r="K21" s="33"/>
      <c r="L21" s="33"/>
      <c r="M21" s="33"/>
      <c r="N21" s="33"/>
    </row>
    <row r="22" spans="1:14" s="35" customFormat="1" ht="13">
      <c r="A22" s="38"/>
      <c r="H22" s="42"/>
    </row>
    <row r="23" spans="1:14" s="35" customFormat="1" ht="13">
      <c r="A23" s="38"/>
      <c r="H23" s="42"/>
    </row>
    <row r="24" spans="1:14" s="35" customFormat="1" ht="13">
      <c r="A24" s="31"/>
      <c r="H24" s="42"/>
    </row>
    <row r="25" spans="1:14" s="35" customFormat="1" ht="13">
      <c r="A25" s="35" t="s">
        <v>69</v>
      </c>
      <c r="H25" s="36"/>
      <c r="I25" s="36"/>
      <c r="J25" s="36"/>
      <c r="K25" s="36"/>
    </row>
    <row r="26" spans="1:14" s="35" customFormat="1" ht="13">
      <c r="L26" s="37"/>
      <c r="M26" s="37"/>
      <c r="N26" s="37"/>
    </row>
    <row r="27" spans="1:14" s="35" customFormat="1" ht="13">
      <c r="L27" s="37"/>
      <c r="M27" s="37"/>
      <c r="N27" s="37"/>
    </row>
    <row r="28" spans="1:14" s="35" customFormat="1" ht="13"/>
    <row r="29" spans="1:14" s="35" customFormat="1" ht="13"/>
    <row r="30" spans="1:14" s="35" customFormat="1" ht="13"/>
  </sheetData>
  <mergeCells count="4">
    <mergeCell ref="A11:L11"/>
    <mergeCell ref="D19:F19"/>
    <mergeCell ref="A7:L7"/>
    <mergeCell ref="B9:D9"/>
  </mergeCells>
  <pageMargins left="0.70866141732283472" right="0.70866141732283472" top="0.74803149606299213" bottom="0.74803149606299213" header="0.31496062992125984" footer="0.31496062992125984"/>
  <pageSetup scale="91" orientation="portrait" horizontalDpi="4294967293" verticalDpi="429496729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6:L40"/>
  <sheetViews>
    <sheetView topLeftCell="A12" workbookViewId="0">
      <selection activeCell="A31" sqref="A31"/>
    </sheetView>
  </sheetViews>
  <sheetFormatPr baseColWidth="10" defaultRowHeight="14" x14ac:dyDescent="0"/>
  <cols>
    <col min="1" max="1" width="5" customWidth="1"/>
    <col min="2" max="2" width="8.6640625" customWidth="1"/>
    <col min="3" max="4" width="5.1640625" customWidth="1"/>
    <col min="5" max="5" width="5.6640625" customWidth="1"/>
    <col min="6" max="6" width="5" customWidth="1"/>
    <col min="7" max="7" width="8.1640625" customWidth="1"/>
    <col min="8" max="8" width="10.1640625" customWidth="1"/>
    <col min="9" max="9" width="11" customWidth="1"/>
    <col min="10" max="10" width="11.6640625" customWidth="1"/>
    <col min="12" max="12" width="19.5" customWidth="1"/>
  </cols>
  <sheetData>
    <row r="6" spans="1:12" s="35" customFormat="1" ht="43.5" customHeight="1">
      <c r="A6" s="73" t="s">
        <v>124</v>
      </c>
      <c r="B6" s="73"/>
      <c r="C6" s="73"/>
      <c r="D6" s="73"/>
      <c r="E6" s="73"/>
      <c r="F6" s="73"/>
      <c r="G6" s="73"/>
      <c r="H6" s="73"/>
      <c r="I6" s="73"/>
      <c r="J6" s="73"/>
      <c r="K6" s="73"/>
      <c r="L6" s="73"/>
    </row>
    <row r="7" spans="1:12" s="35" customFormat="1" ht="13"/>
    <row r="8" spans="1:12" s="35" customFormat="1" ht="13">
      <c r="A8" s="35" t="s">
        <v>54</v>
      </c>
      <c r="B8" s="46"/>
      <c r="C8" s="46"/>
      <c r="D8" s="46"/>
      <c r="E8" s="46"/>
      <c r="F8" s="46"/>
      <c r="G8" s="46"/>
      <c r="H8" s="42"/>
    </row>
    <row r="9" spans="1:12" s="35" customFormat="1" ht="13">
      <c r="A9" s="35" t="s">
        <v>64</v>
      </c>
      <c r="B9" s="42"/>
      <c r="C9" s="42"/>
      <c r="D9" s="42"/>
      <c r="E9" s="46"/>
      <c r="F9" s="46"/>
      <c r="G9" s="46"/>
      <c r="H9" s="42"/>
    </row>
    <row r="10" spans="1:12" s="35" customFormat="1" ht="13">
      <c r="A10" s="35" t="s">
        <v>65</v>
      </c>
      <c r="B10" s="42"/>
      <c r="C10" s="42"/>
      <c r="D10" s="46"/>
      <c r="E10" s="46"/>
      <c r="F10" s="46"/>
      <c r="G10" s="46"/>
      <c r="H10" s="42"/>
    </row>
    <row r="11" spans="1:12" s="35" customFormat="1" ht="13">
      <c r="A11" s="35" t="s">
        <v>55</v>
      </c>
      <c r="B11" s="42"/>
      <c r="C11" s="46"/>
      <c r="D11" s="46"/>
      <c r="E11" s="46"/>
      <c r="F11" s="46"/>
      <c r="G11" s="46"/>
      <c r="H11" s="42"/>
    </row>
    <row r="12" spans="1:12" s="35" customFormat="1" ht="13">
      <c r="A12" s="35" t="s">
        <v>66</v>
      </c>
      <c r="B12" s="42"/>
      <c r="C12" s="47"/>
      <c r="D12" s="47"/>
      <c r="E12" s="47"/>
      <c r="F12" s="47"/>
      <c r="G12" s="47"/>
      <c r="H12" s="42"/>
    </row>
    <row r="13" spans="1:12" s="35" customFormat="1" ht="13">
      <c r="B13" s="42"/>
      <c r="C13" s="42"/>
      <c r="D13" s="42"/>
      <c r="E13" s="42"/>
      <c r="F13" s="42"/>
      <c r="G13" s="42"/>
      <c r="H13" s="42"/>
    </row>
    <row r="14" spans="1:12" s="35" customFormat="1" ht="18.75" customHeight="1">
      <c r="A14" s="35" t="s">
        <v>56</v>
      </c>
    </row>
    <row r="15" spans="1:12" s="35" customFormat="1" ht="12.75" customHeight="1"/>
    <row r="16" spans="1:12" s="35" customFormat="1" ht="27" customHeight="1">
      <c r="A16" s="75" t="s">
        <v>57</v>
      </c>
      <c r="B16" s="75"/>
      <c r="C16" s="75"/>
      <c r="D16" s="75"/>
      <c r="E16" s="75"/>
      <c r="F16" s="75"/>
      <c r="G16" s="75"/>
      <c r="H16" s="75"/>
      <c r="I16" s="75"/>
      <c r="J16" s="75"/>
      <c r="K16" s="75"/>
      <c r="L16" s="75"/>
    </row>
    <row r="17" spans="1:12" s="35" customFormat="1" ht="12.75" customHeight="1">
      <c r="A17" s="31"/>
    </row>
    <row r="18" spans="1:12" s="35" customFormat="1" ht="15" customHeight="1">
      <c r="A18" s="75" t="s">
        <v>67</v>
      </c>
      <c r="B18" s="75"/>
      <c r="C18" s="75"/>
      <c r="D18" s="75"/>
      <c r="E18" s="75"/>
      <c r="F18" s="75"/>
      <c r="G18" s="75"/>
      <c r="H18" s="75"/>
      <c r="I18" s="75"/>
      <c r="J18" s="75"/>
      <c r="K18" s="75"/>
      <c r="L18" s="75"/>
    </row>
    <row r="19" spans="1:12" s="35" customFormat="1" ht="15" customHeight="1">
      <c r="A19" s="33"/>
      <c r="B19" s="33"/>
      <c r="C19" s="33"/>
      <c r="D19" s="33"/>
      <c r="E19" s="33"/>
      <c r="F19" s="33"/>
      <c r="G19" s="33"/>
      <c r="H19" s="33"/>
      <c r="I19" s="33"/>
      <c r="J19" s="33"/>
      <c r="K19" s="33"/>
      <c r="L19" s="33"/>
    </row>
    <row r="20" spans="1:12" s="35" customFormat="1" ht="48" customHeight="1">
      <c r="A20" s="75" t="s">
        <v>125</v>
      </c>
      <c r="B20" s="75"/>
      <c r="C20" s="75"/>
      <c r="D20" s="75"/>
      <c r="E20" s="75"/>
      <c r="F20" s="75"/>
      <c r="G20" s="75"/>
      <c r="H20" s="75"/>
      <c r="I20" s="75"/>
      <c r="J20" s="75"/>
      <c r="K20" s="75"/>
      <c r="L20" s="75"/>
    </row>
    <row r="21" spans="1:12" s="35" customFormat="1" ht="33.75" customHeight="1">
      <c r="A21" s="75" t="s">
        <v>63</v>
      </c>
      <c r="B21" s="75"/>
      <c r="C21" s="75"/>
      <c r="D21" s="75"/>
      <c r="E21" s="75"/>
      <c r="F21" s="75"/>
      <c r="G21" s="75"/>
      <c r="H21" s="75"/>
      <c r="I21" s="75"/>
      <c r="J21" s="75"/>
      <c r="K21" s="75"/>
      <c r="L21" s="75"/>
    </row>
    <row r="22" spans="1:12" s="35" customFormat="1" ht="15" customHeight="1">
      <c r="A22" s="74"/>
      <c r="B22" s="74"/>
      <c r="C22" s="76" t="s">
        <v>62</v>
      </c>
      <c r="D22" s="76"/>
      <c r="E22" s="33"/>
      <c r="F22" s="33"/>
      <c r="G22" s="33"/>
      <c r="H22" s="33"/>
      <c r="I22" s="33"/>
      <c r="J22" s="33"/>
      <c r="K22" s="33"/>
      <c r="L22" s="33"/>
    </row>
    <row r="23" spans="1:12" s="35" customFormat="1" ht="32.25" customHeight="1">
      <c r="A23" s="75" t="s">
        <v>58</v>
      </c>
      <c r="B23" s="75"/>
      <c r="C23" s="75"/>
      <c r="D23" s="75"/>
      <c r="E23" s="75"/>
      <c r="F23" s="75"/>
      <c r="G23" s="75"/>
      <c r="H23" s="75"/>
      <c r="I23" s="75"/>
      <c r="J23" s="75"/>
      <c r="K23" s="75"/>
      <c r="L23" s="75"/>
    </row>
    <row r="24" spans="1:12" s="35" customFormat="1" ht="46.5" customHeight="1">
      <c r="A24" s="75" t="s">
        <v>59</v>
      </c>
      <c r="B24" s="75"/>
      <c r="C24" s="75"/>
      <c r="D24" s="75"/>
      <c r="E24" s="75"/>
      <c r="F24" s="75"/>
      <c r="G24" s="75"/>
      <c r="H24" s="75"/>
      <c r="I24" s="75"/>
      <c r="J24" s="75"/>
      <c r="K24" s="75"/>
      <c r="L24" s="75"/>
    </row>
    <row r="25" spans="1:12" s="35" customFormat="1" ht="91.5" customHeight="1">
      <c r="A25" s="75" t="s">
        <v>60</v>
      </c>
      <c r="B25" s="75"/>
      <c r="C25" s="75"/>
      <c r="D25" s="75"/>
      <c r="E25" s="75"/>
      <c r="F25" s="75"/>
      <c r="G25" s="75"/>
      <c r="H25" s="75"/>
      <c r="I25" s="75"/>
      <c r="J25" s="75"/>
      <c r="K25" s="75"/>
      <c r="L25" s="75"/>
    </row>
    <row r="26" spans="1:12" s="35" customFormat="1" ht="48" customHeight="1">
      <c r="A26" s="75" t="s">
        <v>61</v>
      </c>
      <c r="B26" s="75"/>
      <c r="C26" s="75"/>
      <c r="D26" s="75"/>
      <c r="E26" s="75"/>
      <c r="F26" s="75"/>
      <c r="G26" s="75"/>
      <c r="H26" s="75"/>
      <c r="I26" s="75"/>
      <c r="J26" s="75"/>
      <c r="K26" s="75"/>
      <c r="L26" s="75"/>
    </row>
    <row r="27" spans="1:12" s="35" customFormat="1" ht="13"/>
    <row r="28" spans="1:12" s="35" customFormat="1" ht="13">
      <c r="A28" s="31"/>
    </row>
    <row r="29" spans="1:12" s="35" customFormat="1" ht="13">
      <c r="A29" s="38" t="s">
        <v>68</v>
      </c>
      <c r="C29" s="35" t="s">
        <v>77</v>
      </c>
      <c r="D29" s="70"/>
      <c r="E29" s="70"/>
      <c r="F29" s="70"/>
      <c r="G29" s="70"/>
      <c r="H29" s="70"/>
    </row>
    <row r="30" spans="1:12" s="35" customFormat="1" ht="13">
      <c r="A30" s="38"/>
      <c r="F30" s="42"/>
    </row>
    <row r="31" spans="1:12" s="35" customFormat="1" ht="13">
      <c r="A31" s="38"/>
      <c r="F31" s="42"/>
    </row>
    <row r="32" spans="1:12" s="35" customFormat="1" ht="13">
      <c r="A32" s="38"/>
      <c r="F32" s="42"/>
    </row>
    <row r="33" spans="1:12" s="35" customFormat="1" ht="13">
      <c r="A33" s="31"/>
    </row>
    <row r="34" spans="1:12" s="35" customFormat="1" ht="13">
      <c r="A34" s="35" t="s">
        <v>69</v>
      </c>
      <c r="J34" s="36"/>
      <c r="K34" s="36"/>
      <c r="L34" s="36"/>
    </row>
    <row r="35" spans="1:12" s="35" customFormat="1" ht="13">
      <c r="J35" s="37"/>
      <c r="K35" s="37"/>
      <c r="L35" s="37"/>
    </row>
    <row r="36" spans="1:12" s="35" customFormat="1" ht="13">
      <c r="J36" s="37"/>
      <c r="K36" s="37"/>
      <c r="L36" s="37"/>
    </row>
    <row r="37" spans="1:12" s="35" customFormat="1" ht="13"/>
    <row r="38" spans="1:12" s="35" customFormat="1" ht="13">
      <c r="A38" s="35" t="s">
        <v>70</v>
      </c>
      <c r="J38" s="36"/>
      <c r="K38" s="36"/>
      <c r="L38" s="36"/>
    </row>
    <row r="39" spans="1:12" s="35" customFormat="1" ht="13"/>
    <row r="40" spans="1:12" s="35" customFormat="1" ht="13"/>
  </sheetData>
  <mergeCells count="12">
    <mergeCell ref="A6:L6"/>
    <mergeCell ref="D29:H29"/>
    <mergeCell ref="A22:B22"/>
    <mergeCell ref="A16:L16"/>
    <mergeCell ref="A18:L18"/>
    <mergeCell ref="A21:L21"/>
    <mergeCell ref="A23:L23"/>
    <mergeCell ref="A20:L20"/>
    <mergeCell ref="C22:D22"/>
    <mergeCell ref="A24:L24"/>
    <mergeCell ref="A25:L25"/>
    <mergeCell ref="A26:L26"/>
  </mergeCells>
  <phoneticPr fontId="14" type="noConversion"/>
  <pageMargins left="0.70866141732283472" right="0.70866141732283472" top="0.74803149606299213" bottom="0.74803149606299213" header="0.31496062992125984" footer="0.31496062992125984"/>
  <pageSetup scale="79" orientation="portrait" horizontalDpi="4294967293" verticalDpi="429496729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K22" sqref="K22"/>
    </sheetView>
  </sheetViews>
  <sheetFormatPr baseColWidth="10" defaultRowHeight="14" x14ac:dyDescent="0"/>
  <cols>
    <col min="1" max="1" width="22.5" style="15" customWidth="1"/>
    <col min="2" max="2" width="10.83203125" style="15"/>
    <col min="3" max="3" width="12.33203125" style="15" customWidth="1"/>
    <col min="4" max="4" width="13" style="15" customWidth="1"/>
    <col min="5" max="9" width="10.83203125" style="15"/>
  </cols>
  <sheetData>
    <row r="1" spans="1:6">
      <c r="A1" s="13"/>
      <c r="B1" s="14"/>
      <c r="C1" s="14"/>
      <c r="D1" s="14"/>
      <c r="E1" s="14"/>
      <c r="F1" s="14"/>
    </row>
    <row r="2" spans="1:6">
      <c r="A2" s="93"/>
      <c r="B2" s="93"/>
      <c r="C2" s="93"/>
      <c r="D2" s="93"/>
      <c r="E2" s="93"/>
      <c r="F2" s="93"/>
    </row>
    <row r="3" spans="1:6">
      <c r="A3" s="14"/>
      <c r="B3" s="14"/>
      <c r="C3" s="14"/>
      <c r="D3" s="14"/>
      <c r="E3" s="14"/>
      <c r="F3" s="14"/>
    </row>
    <row r="4" spans="1:6">
      <c r="A4" s="14" t="s">
        <v>52</v>
      </c>
      <c r="B4" s="68"/>
      <c r="C4" s="14"/>
      <c r="D4" s="14" t="s">
        <v>8</v>
      </c>
      <c r="E4" s="94"/>
      <c r="F4" s="95"/>
    </row>
    <row r="5" spans="1:6" ht="19.5" customHeight="1">
      <c r="A5" s="14" t="s">
        <v>9</v>
      </c>
      <c r="B5" s="16"/>
      <c r="C5" s="16"/>
      <c r="D5" s="16"/>
      <c r="E5" s="14"/>
      <c r="F5" s="14"/>
    </row>
    <row r="6" spans="1:6">
      <c r="A6" s="14" t="s">
        <v>10</v>
      </c>
      <c r="B6" s="96"/>
      <c r="C6" s="96"/>
      <c r="D6" s="14"/>
      <c r="E6" s="14"/>
      <c r="F6" s="14"/>
    </row>
    <row r="7" spans="1:6">
      <c r="A7" s="17"/>
      <c r="B7" s="14"/>
      <c r="C7" s="14"/>
      <c r="D7" s="14"/>
      <c r="E7" s="14"/>
      <c r="F7" s="14"/>
    </row>
    <row r="8" spans="1:6">
      <c r="A8" s="14" t="s">
        <v>49</v>
      </c>
      <c r="B8" s="97"/>
      <c r="C8" s="98"/>
      <c r="D8" s="14" t="s">
        <v>11</v>
      </c>
      <c r="E8" s="14"/>
      <c r="F8" s="14"/>
    </row>
    <row r="9" spans="1:6">
      <c r="A9" s="14"/>
      <c r="B9" s="14"/>
      <c r="C9" s="14"/>
      <c r="D9" s="14" t="s">
        <v>12</v>
      </c>
      <c r="E9" s="14"/>
      <c r="F9" s="14"/>
    </row>
    <row r="10" spans="1:6">
      <c r="A10" s="92" t="s">
        <v>13</v>
      </c>
      <c r="B10" s="92"/>
      <c r="C10" s="92"/>
      <c r="D10" s="92"/>
      <c r="E10" s="92"/>
      <c r="F10" s="92"/>
    </row>
    <row r="11" spans="1:6">
      <c r="A11" s="14"/>
      <c r="B11" s="14"/>
      <c r="C11" s="14"/>
      <c r="D11" s="14"/>
      <c r="E11" s="14"/>
      <c r="F11" s="14"/>
    </row>
    <row r="12" spans="1:6" ht="39">
      <c r="A12" s="18" t="s">
        <v>14</v>
      </c>
      <c r="B12" s="18" t="s">
        <v>15</v>
      </c>
      <c r="C12" s="18" t="s">
        <v>16</v>
      </c>
      <c r="D12" s="18" t="s">
        <v>17</v>
      </c>
      <c r="E12" s="18" t="s">
        <v>15</v>
      </c>
      <c r="F12" s="18" t="s">
        <v>16</v>
      </c>
    </row>
    <row r="13" spans="1:6" ht="14.25" customHeight="1">
      <c r="A13" s="19" t="s">
        <v>18</v>
      </c>
      <c r="B13" s="27"/>
      <c r="C13" s="12">
        <f>(0.2*B13)</f>
        <v>0</v>
      </c>
      <c r="D13" s="19" t="s">
        <v>19</v>
      </c>
      <c r="E13" s="27"/>
      <c r="F13" s="12"/>
    </row>
    <row r="14" spans="1:6" ht="14.25" customHeight="1">
      <c r="A14" s="19" t="s">
        <v>20</v>
      </c>
      <c r="B14" s="27"/>
      <c r="C14" s="12">
        <f>+B14*0.3</f>
        <v>0</v>
      </c>
      <c r="D14" s="19" t="s">
        <v>21</v>
      </c>
      <c r="E14" s="27"/>
      <c r="F14" s="12"/>
    </row>
    <row r="15" spans="1:6" ht="14.25" customHeight="1">
      <c r="A15" s="19" t="s">
        <v>22</v>
      </c>
      <c r="B15" s="27"/>
      <c r="C15" s="12">
        <f>+B15*0.7</f>
        <v>0</v>
      </c>
      <c r="D15" s="19" t="s">
        <v>23</v>
      </c>
      <c r="E15" s="27"/>
      <c r="F15" s="12"/>
    </row>
    <row r="16" spans="1:6" ht="14.25" customHeight="1">
      <c r="A16" s="19" t="s">
        <v>24</v>
      </c>
      <c r="B16" s="27"/>
      <c r="C16" s="12">
        <f>+B16*1.2</f>
        <v>0</v>
      </c>
      <c r="D16" s="19" t="s">
        <v>25</v>
      </c>
      <c r="E16" s="27"/>
      <c r="F16" s="12"/>
    </row>
    <row r="17" spans="1:6" ht="14.25" customHeight="1">
      <c r="A17" s="19" t="s">
        <v>26</v>
      </c>
      <c r="B17" s="27"/>
      <c r="C17" s="12">
        <f>+B17*1.5</f>
        <v>0</v>
      </c>
      <c r="D17" s="19" t="s">
        <v>27</v>
      </c>
      <c r="E17" s="27"/>
      <c r="F17" s="12"/>
    </row>
    <row r="18" spans="1:6" ht="14.25" customHeight="1">
      <c r="A18" s="19" t="s">
        <v>53</v>
      </c>
      <c r="B18" s="27"/>
      <c r="C18" s="12">
        <f>+B18*2</f>
        <v>0</v>
      </c>
      <c r="D18" s="19" t="s">
        <v>50</v>
      </c>
      <c r="E18" s="27"/>
      <c r="F18" s="12"/>
    </row>
    <row r="19" spans="1:6" ht="14.25" customHeight="1">
      <c r="A19" s="19" t="s">
        <v>28</v>
      </c>
      <c r="B19" s="27"/>
      <c r="C19" s="12">
        <f>+B19*2</f>
        <v>0</v>
      </c>
      <c r="D19" s="19" t="s">
        <v>29</v>
      </c>
      <c r="E19" s="27">
        <f>SUM(B13:B19,E13:E18)</f>
        <v>0</v>
      </c>
      <c r="F19" s="12">
        <f>SUM(C13:C19,F13:F18)</f>
        <v>0</v>
      </c>
    </row>
    <row r="20" spans="1:6" ht="14.25" customHeight="1">
      <c r="A20" s="14"/>
      <c r="B20" s="14"/>
      <c r="C20" s="14"/>
      <c r="D20" s="14"/>
      <c r="E20" s="14"/>
      <c r="F20" s="14"/>
    </row>
    <row r="21" spans="1:6" ht="14.25" customHeight="1">
      <c r="A21" s="20" t="s">
        <v>30</v>
      </c>
      <c r="B21" s="21">
        <f>((E19-D21)*0.047)+F21</f>
        <v>0</v>
      </c>
      <c r="C21" s="22" t="s">
        <v>31</v>
      </c>
      <c r="D21" s="22">
        <f>SUM(B14:B19)+SUM(E13:E15)</f>
        <v>0</v>
      </c>
      <c r="E21" s="22" t="s">
        <v>32</v>
      </c>
      <c r="F21" s="20">
        <f>D21*0.114</f>
        <v>0</v>
      </c>
    </row>
    <row r="22" spans="1:6" ht="14.25" customHeight="1">
      <c r="A22" s="14"/>
      <c r="B22" s="14"/>
      <c r="C22" s="14"/>
      <c r="D22" s="14"/>
      <c r="E22" s="14"/>
      <c r="F22" s="14"/>
    </row>
    <row r="23" spans="1:6" ht="14.25" customHeight="1">
      <c r="A23" s="92" t="s">
        <v>33</v>
      </c>
      <c r="B23" s="92"/>
      <c r="C23" s="92"/>
      <c r="D23" s="92"/>
      <c r="E23" s="92"/>
      <c r="F23" s="92"/>
    </row>
    <row r="24" spans="1:6" ht="14.25" customHeight="1">
      <c r="A24" s="23"/>
      <c r="B24" s="14"/>
      <c r="C24" s="14"/>
      <c r="D24" s="14"/>
      <c r="E24" s="14"/>
      <c r="F24" s="14"/>
    </row>
    <row r="25" spans="1:6" ht="14.25" customHeight="1">
      <c r="A25" s="12" t="s">
        <v>34</v>
      </c>
      <c r="B25" s="12" t="s">
        <v>35</v>
      </c>
      <c r="C25" s="12" t="s">
        <v>36</v>
      </c>
      <c r="D25" s="12" t="s">
        <v>34</v>
      </c>
      <c r="E25" s="12" t="s">
        <v>35</v>
      </c>
      <c r="F25" s="12" t="s">
        <v>36</v>
      </c>
    </row>
    <row r="26" spans="1:6" ht="14.25" customHeight="1">
      <c r="A26" s="19" t="s">
        <v>37</v>
      </c>
      <c r="B26" s="27"/>
      <c r="C26" s="12">
        <f>+B26*1</f>
        <v>0</v>
      </c>
      <c r="D26" s="19" t="s">
        <v>38</v>
      </c>
      <c r="E26" s="27"/>
      <c r="F26" s="12">
        <f>+E26*0.8</f>
        <v>0</v>
      </c>
    </row>
    <row r="27" spans="1:6" ht="14.25" customHeight="1">
      <c r="A27" s="19" t="s">
        <v>39</v>
      </c>
      <c r="B27" s="27"/>
      <c r="C27" s="12">
        <f>+B27*0.8</f>
        <v>0</v>
      </c>
      <c r="D27" s="19" t="s">
        <v>40</v>
      </c>
      <c r="E27" s="27"/>
      <c r="F27" s="12">
        <f>+E27*1.2</f>
        <v>0</v>
      </c>
    </row>
    <row r="28" spans="1:6" ht="14.25" customHeight="1">
      <c r="A28" s="19" t="s">
        <v>41</v>
      </c>
      <c r="B28" s="27"/>
      <c r="C28" s="12">
        <f>+B28*0.6</f>
        <v>0</v>
      </c>
      <c r="D28" s="19" t="s">
        <v>42</v>
      </c>
      <c r="E28" s="27"/>
      <c r="F28" s="12">
        <f>+E28*1.2</f>
        <v>0</v>
      </c>
    </row>
    <row r="29" spans="1:6" ht="14.25" customHeight="1">
      <c r="A29" s="19" t="s">
        <v>43</v>
      </c>
      <c r="B29" s="27"/>
      <c r="C29" s="12">
        <f>+B29*0.3</f>
        <v>0</v>
      </c>
      <c r="D29" s="19" t="s">
        <v>44</v>
      </c>
      <c r="E29" s="27"/>
      <c r="F29" s="12">
        <f>+E29*1</f>
        <v>0</v>
      </c>
    </row>
    <row r="30" spans="1:6" ht="14.25" customHeight="1">
      <c r="A30" s="19" t="s">
        <v>45</v>
      </c>
      <c r="B30" s="27"/>
      <c r="C30" s="12">
        <f>+B30*0.3</f>
        <v>0</v>
      </c>
      <c r="D30" s="19" t="s">
        <v>46</v>
      </c>
      <c r="E30" s="27"/>
      <c r="F30" s="12">
        <f>+E30*0.15</f>
        <v>0</v>
      </c>
    </row>
    <row r="31" spans="1:6" ht="14.25" customHeight="1">
      <c r="A31" s="19" t="s">
        <v>47</v>
      </c>
      <c r="B31" s="27"/>
      <c r="C31" s="12">
        <f>+B31*0.6</f>
        <v>0</v>
      </c>
      <c r="D31" s="19" t="s">
        <v>29</v>
      </c>
      <c r="E31" s="12">
        <f>SUM(B26:B31,E26:E30)</f>
        <v>0</v>
      </c>
      <c r="F31" s="12">
        <f>SUM(C26:C31,F26:F30)</f>
        <v>0</v>
      </c>
    </row>
    <row r="32" spans="1:6" ht="14.25" customHeight="1" thickBot="1">
      <c r="A32" s="23"/>
      <c r="B32" s="23"/>
      <c r="C32" s="23"/>
      <c r="D32" s="23"/>
      <c r="E32" s="23"/>
      <c r="F32" s="23"/>
    </row>
    <row r="33" spans="1:6" ht="14.25" customHeight="1" thickBot="1">
      <c r="A33" s="24" t="s">
        <v>48</v>
      </c>
      <c r="B33" s="25"/>
      <c r="C33" s="25"/>
      <c r="D33" s="25"/>
      <c r="E33" s="25"/>
      <c r="F33" s="26">
        <f>+F19-F31</f>
        <v>0</v>
      </c>
    </row>
    <row r="34" spans="1:6">
      <c r="A34" s="23"/>
      <c r="B34" s="23"/>
      <c r="C34" s="23"/>
      <c r="D34" s="23"/>
      <c r="E34" s="23"/>
      <c r="F34" s="23"/>
    </row>
  </sheetData>
  <mergeCells count="6">
    <mergeCell ref="A23:F23"/>
    <mergeCell ref="A2:F2"/>
    <mergeCell ref="E4:F4"/>
    <mergeCell ref="B6:C6"/>
    <mergeCell ref="B8:C8"/>
    <mergeCell ref="A10:F10"/>
  </mergeCells>
  <pageMargins left="0.7" right="0.7" top="0.75" bottom="0.75" header="0.3" footer="0.3"/>
  <pageSetup orientation="portrait" horizontalDpi="4294967293" verticalDpi="429496729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107"/>
  <sheetViews>
    <sheetView zoomScale="90" zoomScaleNormal="90" zoomScalePageLayoutView="90" workbookViewId="0">
      <selection activeCell="L6" sqref="L6"/>
    </sheetView>
  </sheetViews>
  <sheetFormatPr baseColWidth="10" defaultRowHeight="14" x14ac:dyDescent="0"/>
  <cols>
    <col min="1" max="1" width="11.83203125" customWidth="1"/>
    <col min="2" max="2" width="10.1640625" customWidth="1"/>
    <col min="3" max="3" width="9" customWidth="1"/>
    <col min="4" max="4" width="13.5" customWidth="1"/>
    <col min="5" max="5" width="14.33203125" customWidth="1"/>
    <col min="6" max="6" width="16.83203125" customWidth="1"/>
    <col min="7" max="7" width="12.83203125" customWidth="1"/>
    <col min="8" max="8" width="7" customWidth="1"/>
    <col min="9" max="9" width="22.1640625" customWidth="1"/>
  </cols>
  <sheetData>
    <row r="1" spans="1:9" ht="19.5" customHeight="1">
      <c r="A1" s="85" t="s">
        <v>51</v>
      </c>
      <c r="B1" s="85"/>
      <c r="C1" s="85"/>
      <c r="D1" s="85"/>
      <c r="E1" s="85"/>
      <c r="F1" s="85"/>
      <c r="G1" s="85"/>
      <c r="H1" s="85"/>
      <c r="I1" s="85"/>
    </row>
    <row r="2" spans="1:9" ht="143" customHeight="1">
      <c r="A2" s="78"/>
      <c r="B2" s="79"/>
      <c r="C2" s="79"/>
      <c r="D2" s="79"/>
      <c r="E2" s="79"/>
      <c r="F2" s="79"/>
      <c r="G2" s="79"/>
      <c r="H2" s="79"/>
      <c r="I2" s="80"/>
    </row>
    <row r="3" spans="1:9" ht="15">
      <c r="A3" s="84" t="s">
        <v>0</v>
      </c>
      <c r="B3" s="84"/>
      <c r="C3" s="84"/>
      <c r="D3" s="84"/>
      <c r="E3" s="84"/>
      <c r="F3" s="84"/>
      <c r="G3" s="84"/>
      <c r="H3" s="84"/>
      <c r="I3" s="84"/>
    </row>
    <row r="4" spans="1:9" ht="179" customHeight="1">
      <c r="A4" s="81"/>
      <c r="B4" s="82"/>
      <c r="C4" s="82"/>
      <c r="D4" s="82"/>
      <c r="E4" s="82"/>
      <c r="F4" s="82"/>
      <c r="G4" s="82"/>
      <c r="H4" s="82"/>
      <c r="I4" s="83"/>
    </row>
    <row r="5" spans="1:9" ht="15">
      <c r="A5" s="86" t="s">
        <v>1</v>
      </c>
      <c r="B5" s="86"/>
      <c r="C5" s="86"/>
      <c r="D5" s="86"/>
      <c r="E5" s="86"/>
      <c r="F5" s="86"/>
      <c r="G5" s="86"/>
      <c r="H5" s="86"/>
      <c r="I5" s="86"/>
    </row>
    <row r="6" spans="1:9" ht="195" customHeight="1">
      <c r="A6" s="87"/>
      <c r="B6" s="88"/>
      <c r="C6" s="88"/>
      <c r="D6" s="88"/>
      <c r="E6" s="88"/>
      <c r="F6" s="88"/>
      <c r="G6" s="88"/>
      <c r="H6" s="88"/>
      <c r="I6" s="89"/>
    </row>
    <row r="7" spans="1:9" ht="20.25" customHeight="1">
      <c r="A7" s="77" t="s">
        <v>2</v>
      </c>
      <c r="B7" s="77"/>
      <c r="C7" s="77"/>
      <c r="D7" s="77"/>
      <c r="E7" s="77"/>
      <c r="F7" s="77"/>
      <c r="G7" s="77"/>
      <c r="H7" s="77"/>
      <c r="I7" s="77"/>
    </row>
    <row r="8" spans="1:9" ht="186" customHeight="1">
      <c r="A8" s="60"/>
      <c r="B8" s="61"/>
      <c r="C8" s="61"/>
      <c r="D8" s="61"/>
      <c r="E8" s="61"/>
      <c r="F8" s="61"/>
      <c r="G8" s="61"/>
      <c r="H8" s="61"/>
      <c r="I8" s="62"/>
    </row>
    <row r="9" spans="1:9">
      <c r="A9" s="77" t="s">
        <v>3</v>
      </c>
      <c r="B9" s="77"/>
      <c r="C9" s="77"/>
      <c r="D9" s="77"/>
      <c r="E9" s="77"/>
      <c r="F9" s="77"/>
      <c r="G9" s="77"/>
      <c r="H9" s="77"/>
      <c r="I9" s="77"/>
    </row>
    <row r="10" spans="1:9" ht="234" customHeight="1">
      <c r="A10" s="63"/>
      <c r="B10" s="64"/>
      <c r="C10" s="64"/>
      <c r="D10" s="64"/>
      <c r="E10" s="64"/>
      <c r="F10" s="64"/>
      <c r="G10" s="64"/>
      <c r="H10" s="64"/>
      <c r="I10" s="65"/>
    </row>
    <row r="11" spans="1:9" ht="15">
      <c r="A11" s="1"/>
      <c r="B11" s="1"/>
      <c r="C11" s="1"/>
      <c r="D11" s="1"/>
      <c r="E11" s="1"/>
      <c r="F11" s="1"/>
      <c r="G11" s="1"/>
      <c r="H11" s="1"/>
      <c r="I11" s="1"/>
    </row>
    <row r="12" spans="1:9" ht="15">
      <c r="A12" s="1"/>
      <c r="B12" s="50"/>
      <c r="C12" s="1"/>
      <c r="E12" s="2"/>
      <c r="F12" s="1"/>
      <c r="G12" s="49"/>
      <c r="H12" s="1"/>
    </row>
    <row r="13" spans="1:9" ht="15">
      <c r="A13" s="1"/>
      <c r="B13" s="1"/>
      <c r="C13" s="1"/>
      <c r="D13" s="1"/>
      <c r="E13" s="1"/>
      <c r="F13" s="1"/>
      <c r="G13" s="1"/>
      <c r="H13" s="1"/>
      <c r="I13" s="3"/>
    </row>
    <row r="14" spans="1:9" ht="15">
      <c r="B14" s="1"/>
      <c r="C14" s="1"/>
      <c r="D14" s="1"/>
      <c r="E14" s="1"/>
      <c r="F14" s="1"/>
      <c r="G14" s="1"/>
      <c r="H14" s="1"/>
      <c r="I14" s="1"/>
    </row>
    <row r="15" spans="1:9" ht="15">
      <c r="A15" s="1"/>
      <c r="B15" s="1"/>
      <c r="C15" s="1"/>
      <c r="D15" s="1"/>
      <c r="E15" s="1"/>
      <c r="F15" s="1"/>
      <c r="G15" s="1"/>
      <c r="H15" s="1"/>
      <c r="I15" s="1"/>
    </row>
    <row r="16" spans="1:9" ht="15">
      <c r="A16" s="29"/>
      <c r="B16" s="29"/>
      <c r="C16" s="29"/>
      <c r="D16" s="29"/>
      <c r="E16" s="1"/>
      <c r="F16" s="1"/>
      <c r="G16" s="29"/>
      <c r="H16" s="29"/>
      <c r="I16" s="29"/>
    </row>
    <row r="17" spans="1:9" ht="15">
      <c r="A17" s="90" t="s">
        <v>88</v>
      </c>
      <c r="B17" s="90"/>
      <c r="C17" s="90"/>
      <c r="D17" s="1"/>
      <c r="E17" s="1"/>
      <c r="F17" s="90" t="s">
        <v>89</v>
      </c>
      <c r="G17" s="90"/>
      <c r="H17" s="90"/>
      <c r="I17" s="90"/>
    </row>
    <row r="18" spans="1:9" ht="15">
      <c r="A18" s="91"/>
      <c r="B18" s="91"/>
      <c r="C18" s="91"/>
      <c r="D18" s="1"/>
      <c r="E18" s="1"/>
      <c r="F18" s="91"/>
      <c r="G18" s="91"/>
      <c r="H18" s="91"/>
      <c r="I18" s="91"/>
    </row>
    <row r="19" spans="1:9" ht="15">
      <c r="A19" s="1"/>
      <c r="B19" s="1"/>
      <c r="C19" s="1"/>
      <c r="D19" s="1"/>
      <c r="E19" s="1"/>
      <c r="F19" s="1"/>
      <c r="G19" s="1"/>
      <c r="H19" s="1"/>
      <c r="I19" s="1"/>
    </row>
    <row r="20" spans="1:9" ht="15">
      <c r="A20" s="1"/>
      <c r="B20" s="1"/>
      <c r="C20" s="1"/>
      <c r="D20" s="1"/>
      <c r="E20" s="1"/>
      <c r="F20" s="1"/>
      <c r="G20" s="1"/>
      <c r="H20" s="1"/>
      <c r="I20" s="1"/>
    </row>
    <row r="21" spans="1:9" ht="15">
      <c r="A21" s="1"/>
      <c r="B21" s="1"/>
      <c r="C21" s="1"/>
      <c r="D21" s="1"/>
      <c r="E21" s="1"/>
      <c r="F21" s="1"/>
      <c r="G21" s="1"/>
      <c r="H21" s="1"/>
      <c r="I21" s="1"/>
    </row>
    <row r="22" spans="1:9" ht="15">
      <c r="A22" s="1"/>
      <c r="B22" s="1"/>
      <c r="C22" s="1"/>
      <c r="D22" s="1"/>
      <c r="E22" s="1"/>
      <c r="F22" s="1"/>
      <c r="G22" s="1"/>
      <c r="H22" s="1"/>
      <c r="I22" s="1"/>
    </row>
    <row r="23" spans="1:9" ht="15">
      <c r="A23" s="1"/>
      <c r="B23" s="1"/>
      <c r="C23" s="1"/>
      <c r="D23" s="1"/>
      <c r="E23" s="1"/>
      <c r="F23" s="1"/>
      <c r="G23" s="1"/>
      <c r="H23" s="1"/>
      <c r="I23" s="1"/>
    </row>
    <row r="24" spans="1:9" ht="15">
      <c r="A24" s="1"/>
      <c r="B24" s="1"/>
      <c r="C24" s="1"/>
      <c r="D24" s="1"/>
      <c r="E24" s="1"/>
      <c r="F24" s="1"/>
      <c r="G24" s="1"/>
      <c r="H24" s="1"/>
      <c r="I24" s="1"/>
    </row>
    <row r="25" spans="1:9" ht="15">
      <c r="A25" s="1"/>
      <c r="B25" s="1"/>
      <c r="C25" s="1"/>
      <c r="D25" s="1"/>
      <c r="E25" s="1"/>
      <c r="F25" s="1"/>
      <c r="G25" s="1"/>
      <c r="H25" s="1"/>
      <c r="I25" s="1"/>
    </row>
    <row r="26" spans="1:9" ht="15">
      <c r="A26" s="1"/>
      <c r="B26" s="1"/>
      <c r="C26" s="1"/>
      <c r="D26" s="1"/>
      <c r="E26" s="1"/>
      <c r="F26" s="1"/>
      <c r="G26" s="1"/>
      <c r="H26" s="1"/>
      <c r="I26" s="1"/>
    </row>
    <row r="27" spans="1:9" ht="15">
      <c r="A27" s="1"/>
      <c r="B27" s="1"/>
      <c r="C27" s="1"/>
      <c r="D27" s="1"/>
      <c r="E27" s="1"/>
      <c r="F27" s="1"/>
      <c r="G27" s="1"/>
      <c r="H27" s="1"/>
      <c r="I27" s="1"/>
    </row>
    <row r="28" spans="1:9" ht="15">
      <c r="A28" s="1"/>
      <c r="B28" s="1"/>
      <c r="C28" s="1"/>
      <c r="D28" s="1"/>
      <c r="E28" s="1"/>
      <c r="F28" s="1"/>
      <c r="G28" s="1"/>
      <c r="H28" s="1"/>
      <c r="I28" s="1"/>
    </row>
    <row r="29" spans="1:9" ht="15">
      <c r="A29" s="1"/>
      <c r="B29" s="1"/>
      <c r="C29" s="1"/>
      <c r="D29" s="1"/>
      <c r="E29" s="1"/>
      <c r="F29" s="1"/>
      <c r="G29" s="1"/>
      <c r="H29" s="1"/>
      <c r="I29" s="1"/>
    </row>
    <row r="30" spans="1:9" ht="15">
      <c r="A30" s="1"/>
      <c r="B30" s="1"/>
      <c r="C30" s="1"/>
      <c r="D30" s="1"/>
      <c r="E30" s="1"/>
      <c r="F30" s="1"/>
      <c r="G30" s="1"/>
      <c r="H30" s="1"/>
      <c r="I30" s="1"/>
    </row>
    <row r="31" spans="1:9" ht="15">
      <c r="A31" s="1"/>
      <c r="B31" s="1"/>
      <c r="C31" s="1"/>
      <c r="D31" s="1"/>
      <c r="E31" s="1"/>
      <c r="F31" s="1"/>
      <c r="G31" s="1"/>
      <c r="H31" s="1"/>
      <c r="I31" s="1"/>
    </row>
    <row r="32" spans="1:9" ht="15">
      <c r="A32" s="1"/>
      <c r="B32" s="1"/>
      <c r="C32" s="1"/>
      <c r="D32" s="1"/>
      <c r="E32" s="1"/>
      <c r="F32" s="1"/>
      <c r="G32" s="1"/>
      <c r="H32" s="1"/>
      <c r="I32" s="1"/>
    </row>
    <row r="33" spans="1:9" ht="15">
      <c r="A33" s="1"/>
      <c r="B33" s="1"/>
      <c r="C33" s="1"/>
      <c r="D33" s="1"/>
      <c r="E33" s="1"/>
      <c r="F33" s="1"/>
      <c r="G33" s="1"/>
      <c r="H33" s="1"/>
      <c r="I33" s="1"/>
    </row>
    <row r="34" spans="1:9" ht="15">
      <c r="A34" s="1"/>
      <c r="B34" s="1"/>
      <c r="C34" s="1"/>
      <c r="D34" s="1"/>
      <c r="E34" s="1"/>
      <c r="F34" s="1"/>
      <c r="G34" s="1"/>
      <c r="H34" s="1"/>
      <c r="I34" s="1"/>
    </row>
    <row r="35" spans="1:9" ht="15">
      <c r="A35" s="1"/>
      <c r="B35" s="1"/>
      <c r="C35" s="1"/>
      <c r="D35" s="1"/>
      <c r="E35" s="1"/>
      <c r="F35" s="1"/>
      <c r="G35" s="1"/>
      <c r="H35" s="1"/>
      <c r="I35" s="1"/>
    </row>
    <row r="36" spans="1:9" ht="15">
      <c r="A36" s="1"/>
      <c r="B36" s="1"/>
      <c r="C36" s="1"/>
      <c r="D36" s="1"/>
      <c r="E36" s="1"/>
      <c r="F36" s="1"/>
      <c r="G36" s="1"/>
      <c r="H36" s="1"/>
      <c r="I36" s="1"/>
    </row>
    <row r="37" spans="1:9" ht="15">
      <c r="A37" s="1"/>
      <c r="B37" s="1"/>
      <c r="C37" s="1"/>
      <c r="D37" s="1"/>
      <c r="E37" s="1"/>
      <c r="F37" s="1"/>
      <c r="G37" s="1"/>
      <c r="H37" s="1"/>
      <c r="I37" s="1"/>
    </row>
    <row r="38" spans="1:9" ht="15">
      <c r="A38" s="1"/>
      <c r="B38" s="1"/>
      <c r="C38" s="1"/>
      <c r="D38" s="1"/>
      <c r="E38" s="1"/>
      <c r="F38" s="1"/>
      <c r="G38" s="1"/>
      <c r="H38" s="1"/>
      <c r="I38" s="1"/>
    </row>
    <row r="39" spans="1:9" ht="15">
      <c r="A39" s="1"/>
      <c r="B39" s="1"/>
      <c r="C39" s="1"/>
      <c r="D39" s="1"/>
      <c r="E39" s="1"/>
      <c r="F39" s="1"/>
      <c r="G39" s="1"/>
      <c r="H39" s="1"/>
      <c r="I39" s="1"/>
    </row>
    <row r="40" spans="1:9" ht="15">
      <c r="A40" s="1"/>
      <c r="B40" s="1"/>
      <c r="C40" s="1"/>
      <c r="D40" s="1"/>
      <c r="E40" s="1"/>
      <c r="F40" s="1"/>
      <c r="G40" s="1"/>
      <c r="H40" s="1"/>
      <c r="I40" s="1"/>
    </row>
    <row r="41" spans="1:9" ht="15">
      <c r="A41" s="1"/>
      <c r="B41" s="1"/>
      <c r="C41" s="1"/>
      <c r="D41" s="1"/>
      <c r="E41" s="1"/>
      <c r="F41" s="1"/>
      <c r="G41" s="1"/>
      <c r="H41" s="1"/>
      <c r="I41" s="1"/>
    </row>
    <row r="42" spans="1:9" ht="15">
      <c r="A42" s="1"/>
      <c r="B42" s="1"/>
      <c r="C42" s="1"/>
      <c r="D42" s="1"/>
      <c r="E42" s="1"/>
      <c r="F42" s="1"/>
      <c r="G42" s="1"/>
      <c r="H42" s="1"/>
      <c r="I42" s="1"/>
    </row>
    <row r="43" spans="1:9" ht="15">
      <c r="A43" s="1"/>
      <c r="B43" s="1"/>
      <c r="C43" s="1"/>
      <c r="D43" s="1"/>
      <c r="E43" s="1"/>
      <c r="F43" s="1"/>
      <c r="G43" s="1"/>
      <c r="H43" s="1"/>
      <c r="I43" s="1"/>
    </row>
    <row r="44" spans="1:9" ht="15">
      <c r="A44" s="1"/>
      <c r="B44" s="1"/>
      <c r="C44" s="1"/>
      <c r="D44" s="1"/>
      <c r="E44" s="1"/>
      <c r="F44" s="1"/>
      <c r="G44" s="1"/>
      <c r="H44" s="1"/>
      <c r="I44" s="1"/>
    </row>
    <row r="45" spans="1:9" ht="15">
      <c r="A45" s="1"/>
      <c r="B45" s="1"/>
      <c r="C45" s="1"/>
      <c r="D45" s="1"/>
      <c r="E45" s="1"/>
      <c r="F45" s="1"/>
      <c r="G45" s="1"/>
      <c r="H45" s="1"/>
      <c r="I45" s="1"/>
    </row>
    <row r="46" spans="1:9" ht="15">
      <c r="A46" s="1"/>
      <c r="B46" s="1"/>
      <c r="C46" s="1"/>
      <c r="D46" s="1"/>
      <c r="E46" s="1"/>
      <c r="F46" s="1"/>
      <c r="G46" s="1"/>
      <c r="H46" s="1"/>
      <c r="I46" s="1"/>
    </row>
    <row r="47" spans="1:9" ht="15">
      <c r="A47" s="1"/>
      <c r="B47" s="1"/>
      <c r="C47" s="1"/>
      <c r="D47" s="1"/>
      <c r="E47" s="1"/>
      <c r="F47" s="1"/>
      <c r="G47" s="1"/>
      <c r="H47" s="1"/>
      <c r="I47" s="1"/>
    </row>
    <row r="48" spans="1:9" ht="15">
      <c r="A48" s="1"/>
      <c r="B48" s="1"/>
      <c r="C48" s="1"/>
      <c r="D48" s="1"/>
      <c r="E48" s="1"/>
      <c r="F48" s="1"/>
      <c r="G48" s="1"/>
      <c r="H48" s="1"/>
      <c r="I48" s="1"/>
    </row>
    <row r="49" spans="1:9" ht="15">
      <c r="A49" s="1"/>
      <c r="B49" s="1"/>
      <c r="C49" s="1"/>
      <c r="D49" s="1"/>
      <c r="E49" s="1"/>
      <c r="F49" s="1"/>
      <c r="G49" s="1"/>
      <c r="H49" s="1"/>
      <c r="I49" s="1"/>
    </row>
    <row r="50" spans="1:9" ht="15">
      <c r="A50" s="1"/>
      <c r="B50" s="1"/>
      <c r="C50" s="1"/>
      <c r="D50" s="1"/>
      <c r="E50" s="1"/>
      <c r="F50" s="1"/>
      <c r="G50" s="1"/>
      <c r="H50" s="1"/>
      <c r="I50" s="1"/>
    </row>
    <row r="51" spans="1:9" ht="15">
      <c r="A51" s="1"/>
      <c r="B51" s="1"/>
      <c r="C51" s="1"/>
      <c r="D51" s="1"/>
      <c r="E51" s="1"/>
      <c r="F51" s="1"/>
      <c r="G51" s="1"/>
      <c r="H51" s="1"/>
      <c r="I51" s="1"/>
    </row>
    <row r="52" spans="1:9" ht="15">
      <c r="A52" s="1"/>
      <c r="B52" s="1"/>
      <c r="C52" s="1"/>
      <c r="D52" s="1"/>
      <c r="E52" s="1"/>
      <c r="F52" s="1"/>
      <c r="G52" s="1"/>
      <c r="H52" s="1"/>
      <c r="I52" s="1"/>
    </row>
    <row r="53" spans="1:9" ht="15">
      <c r="A53" s="1"/>
      <c r="B53" s="1"/>
      <c r="C53" s="1"/>
      <c r="D53" s="1"/>
      <c r="E53" s="1"/>
      <c r="F53" s="1"/>
      <c r="G53" s="1"/>
      <c r="H53" s="1"/>
      <c r="I53" s="1"/>
    </row>
    <row r="54" spans="1:9" ht="15">
      <c r="A54" s="1"/>
      <c r="B54" s="1"/>
      <c r="C54" s="1"/>
      <c r="D54" s="1"/>
      <c r="E54" s="1"/>
      <c r="F54" s="1"/>
      <c r="G54" s="1"/>
      <c r="H54" s="1"/>
      <c r="I54" s="1"/>
    </row>
    <row r="55" spans="1:9" ht="15">
      <c r="A55" s="1"/>
      <c r="B55" s="1"/>
      <c r="C55" s="1"/>
      <c r="D55" s="1"/>
      <c r="E55" s="1"/>
      <c r="F55" s="1"/>
      <c r="G55" s="1"/>
      <c r="H55" s="1"/>
      <c r="I55" s="1"/>
    </row>
    <row r="56" spans="1:9" ht="15">
      <c r="A56" s="1"/>
      <c r="B56" s="1"/>
      <c r="C56" s="1"/>
      <c r="D56" s="1"/>
      <c r="E56" s="1"/>
      <c r="F56" s="1"/>
      <c r="G56" s="1"/>
      <c r="H56" s="1"/>
      <c r="I56" s="1"/>
    </row>
    <row r="57" spans="1:9" ht="15">
      <c r="A57" s="1"/>
      <c r="B57" s="1"/>
      <c r="C57" s="1"/>
      <c r="D57" s="1"/>
      <c r="E57" s="1"/>
      <c r="F57" s="1"/>
      <c r="G57" s="1"/>
      <c r="H57" s="1"/>
      <c r="I57" s="1"/>
    </row>
    <row r="58" spans="1:9" ht="15">
      <c r="A58" s="1"/>
      <c r="B58" s="1"/>
      <c r="C58" s="1"/>
      <c r="D58" s="1"/>
      <c r="E58" s="1"/>
      <c r="F58" s="1"/>
      <c r="G58" s="1"/>
      <c r="H58" s="1"/>
      <c r="I58" s="1"/>
    </row>
    <row r="59" spans="1:9" ht="15">
      <c r="A59" s="1"/>
      <c r="B59" s="1"/>
      <c r="C59" s="1"/>
      <c r="D59" s="1"/>
      <c r="E59" s="1"/>
      <c r="F59" s="1"/>
      <c r="G59" s="1"/>
      <c r="H59" s="1"/>
      <c r="I59" s="1"/>
    </row>
    <row r="60" spans="1:9" ht="15">
      <c r="A60" s="1"/>
      <c r="B60" s="1"/>
      <c r="C60" s="1"/>
      <c r="D60" s="1"/>
      <c r="E60" s="1"/>
      <c r="F60" s="1"/>
      <c r="G60" s="1"/>
      <c r="H60" s="1"/>
      <c r="I60" s="1"/>
    </row>
    <row r="61" spans="1:9" ht="15">
      <c r="A61" s="1"/>
      <c r="B61" s="1"/>
      <c r="C61" s="1"/>
      <c r="D61" s="1"/>
      <c r="E61" s="1"/>
      <c r="F61" s="1"/>
      <c r="G61" s="1"/>
      <c r="H61" s="1"/>
      <c r="I61" s="1"/>
    </row>
    <row r="62" spans="1:9" ht="15">
      <c r="A62" s="1"/>
      <c r="B62" s="1"/>
      <c r="C62" s="1"/>
      <c r="D62" s="1"/>
      <c r="E62" s="1"/>
      <c r="F62" s="1"/>
      <c r="G62" s="1"/>
      <c r="H62" s="1"/>
      <c r="I62" s="1"/>
    </row>
    <row r="63" spans="1:9" ht="15">
      <c r="A63" s="1"/>
      <c r="B63" s="1"/>
      <c r="C63" s="1"/>
      <c r="D63" s="1"/>
      <c r="E63" s="1"/>
      <c r="F63" s="1"/>
      <c r="G63" s="1"/>
      <c r="H63" s="1"/>
      <c r="I63" s="1"/>
    </row>
    <row r="64" spans="1:9" ht="15">
      <c r="A64" s="1"/>
      <c r="B64" s="1"/>
      <c r="C64" s="1"/>
      <c r="D64" s="1"/>
      <c r="E64" s="1"/>
      <c r="F64" s="1"/>
      <c r="G64" s="1"/>
      <c r="H64" s="1"/>
      <c r="I64" s="1"/>
    </row>
    <row r="65" spans="1:9" ht="15">
      <c r="A65" s="1"/>
      <c r="B65" s="1"/>
      <c r="C65" s="1"/>
      <c r="D65" s="1"/>
      <c r="E65" s="1"/>
      <c r="F65" s="1"/>
      <c r="G65" s="1"/>
      <c r="H65" s="1"/>
      <c r="I65" s="1"/>
    </row>
    <row r="66" spans="1:9" ht="15">
      <c r="A66" s="1"/>
      <c r="B66" s="1"/>
      <c r="C66" s="1"/>
      <c r="D66" s="1"/>
      <c r="E66" s="1"/>
      <c r="F66" s="1"/>
      <c r="G66" s="1"/>
      <c r="H66" s="1"/>
      <c r="I66" s="1"/>
    </row>
    <row r="67" spans="1:9" ht="15">
      <c r="A67" s="1"/>
      <c r="B67" s="1"/>
      <c r="C67" s="1"/>
      <c r="D67" s="1"/>
      <c r="E67" s="1"/>
      <c r="F67" s="1"/>
      <c r="G67" s="1"/>
      <c r="H67" s="1"/>
      <c r="I67" s="1"/>
    </row>
    <row r="68" spans="1:9" ht="15">
      <c r="A68" s="1"/>
      <c r="B68" s="1"/>
      <c r="C68" s="1"/>
      <c r="D68" s="1"/>
      <c r="E68" s="1"/>
      <c r="F68" s="1"/>
      <c r="G68" s="1"/>
      <c r="H68" s="1"/>
      <c r="I68" s="1"/>
    </row>
    <row r="69" spans="1:9" ht="15">
      <c r="A69" s="1"/>
      <c r="B69" s="1"/>
      <c r="C69" s="1"/>
      <c r="D69" s="1"/>
      <c r="E69" s="1"/>
      <c r="F69" s="1"/>
      <c r="G69" s="1"/>
      <c r="H69" s="1"/>
      <c r="I69" s="1"/>
    </row>
    <row r="70" spans="1:9" ht="15">
      <c r="A70" s="1"/>
      <c r="B70" s="1"/>
      <c r="C70" s="1"/>
      <c r="D70" s="1"/>
      <c r="E70" s="1"/>
      <c r="F70" s="1"/>
      <c r="G70" s="1"/>
      <c r="H70" s="1"/>
      <c r="I70" s="1"/>
    </row>
    <row r="71" spans="1:9" ht="15">
      <c r="A71" s="1"/>
      <c r="B71" s="1"/>
      <c r="C71" s="1"/>
      <c r="D71" s="1"/>
      <c r="E71" s="1"/>
      <c r="F71" s="1"/>
      <c r="G71" s="1"/>
      <c r="H71" s="1"/>
      <c r="I71" s="1"/>
    </row>
    <row r="72" spans="1:9" ht="15">
      <c r="A72" s="1"/>
      <c r="B72" s="1"/>
      <c r="C72" s="1"/>
      <c r="D72" s="1"/>
      <c r="E72" s="1"/>
      <c r="F72" s="1"/>
      <c r="G72" s="1"/>
      <c r="H72" s="1"/>
      <c r="I72" s="1"/>
    </row>
    <row r="73" spans="1:9" ht="15">
      <c r="A73" s="1"/>
      <c r="B73" s="1"/>
      <c r="C73" s="1"/>
      <c r="D73" s="1"/>
      <c r="E73" s="1"/>
      <c r="F73" s="1"/>
      <c r="G73" s="1"/>
      <c r="H73" s="1"/>
      <c r="I73" s="1"/>
    </row>
    <row r="74" spans="1:9" ht="15">
      <c r="A74" s="1"/>
      <c r="B74" s="1"/>
      <c r="C74" s="1"/>
      <c r="D74" s="1"/>
      <c r="E74" s="1"/>
      <c r="F74" s="1"/>
      <c r="G74" s="1"/>
      <c r="H74" s="1"/>
      <c r="I74" s="1"/>
    </row>
    <row r="75" spans="1:9" ht="15">
      <c r="A75" s="1"/>
      <c r="B75" s="1"/>
      <c r="C75" s="1"/>
      <c r="D75" s="1"/>
      <c r="E75" s="1"/>
      <c r="F75" s="1"/>
      <c r="G75" s="1"/>
      <c r="H75" s="1"/>
      <c r="I75" s="1"/>
    </row>
    <row r="76" spans="1:9" ht="15">
      <c r="A76" s="1"/>
      <c r="B76" s="1"/>
      <c r="C76" s="1"/>
      <c r="D76" s="1"/>
      <c r="E76" s="1"/>
      <c r="F76" s="1"/>
      <c r="G76" s="1"/>
      <c r="H76" s="1"/>
      <c r="I76" s="1"/>
    </row>
    <row r="77" spans="1:9" ht="15">
      <c r="A77" s="1"/>
      <c r="B77" s="1"/>
      <c r="C77" s="1"/>
      <c r="D77" s="1"/>
      <c r="E77" s="1"/>
      <c r="F77" s="1"/>
      <c r="G77" s="1"/>
      <c r="H77" s="1"/>
      <c r="I77" s="1"/>
    </row>
    <row r="78" spans="1:9" ht="15">
      <c r="A78" s="1"/>
      <c r="B78" s="1"/>
      <c r="C78" s="1"/>
      <c r="D78" s="1"/>
      <c r="E78" s="1"/>
      <c r="F78" s="1"/>
      <c r="G78" s="1"/>
      <c r="H78" s="1"/>
      <c r="I78" s="1"/>
    </row>
    <row r="79" spans="1:9" ht="15">
      <c r="A79" s="1"/>
      <c r="B79" s="1"/>
      <c r="C79" s="1"/>
      <c r="D79" s="1"/>
      <c r="E79" s="1"/>
      <c r="F79" s="1"/>
      <c r="G79" s="1"/>
      <c r="H79" s="1"/>
      <c r="I79" s="1"/>
    </row>
    <row r="80" spans="1:9" ht="15">
      <c r="A80" s="1"/>
      <c r="B80" s="1"/>
      <c r="C80" s="1"/>
      <c r="D80" s="1"/>
      <c r="E80" s="1"/>
      <c r="F80" s="1"/>
      <c r="G80" s="1"/>
      <c r="H80" s="1"/>
      <c r="I80" s="1"/>
    </row>
    <row r="81" spans="1:9" ht="15">
      <c r="A81" s="1"/>
      <c r="B81" s="1"/>
      <c r="C81" s="1"/>
      <c r="D81" s="1"/>
      <c r="E81" s="1"/>
      <c r="F81" s="1"/>
      <c r="G81" s="1"/>
      <c r="H81" s="1"/>
      <c r="I81" s="1"/>
    </row>
    <row r="82" spans="1:9" ht="15">
      <c r="A82" s="1"/>
      <c r="B82" s="1"/>
      <c r="C82" s="1"/>
      <c r="D82" s="1"/>
      <c r="E82" s="1"/>
      <c r="F82" s="1"/>
      <c r="G82" s="1"/>
      <c r="H82" s="1"/>
      <c r="I82" s="1"/>
    </row>
    <row r="83" spans="1:9" ht="15">
      <c r="A83" s="1"/>
      <c r="B83" s="1"/>
      <c r="C83" s="1"/>
      <c r="D83" s="1"/>
      <c r="E83" s="1"/>
      <c r="F83" s="1"/>
      <c r="G83" s="1"/>
      <c r="H83" s="1"/>
      <c r="I83" s="1"/>
    </row>
    <row r="84" spans="1:9" ht="15">
      <c r="A84" s="1"/>
      <c r="B84" s="1"/>
      <c r="C84" s="1"/>
      <c r="D84" s="1"/>
      <c r="E84" s="1"/>
      <c r="F84" s="1"/>
      <c r="G84" s="1"/>
      <c r="H84" s="1"/>
      <c r="I84" s="1"/>
    </row>
    <row r="85" spans="1:9" ht="15">
      <c r="A85" s="1"/>
      <c r="B85" s="1"/>
      <c r="C85" s="1"/>
      <c r="D85" s="1"/>
      <c r="E85" s="1"/>
      <c r="F85" s="1"/>
      <c r="G85" s="1"/>
      <c r="H85" s="1"/>
      <c r="I85" s="1"/>
    </row>
    <row r="86" spans="1:9" ht="15">
      <c r="A86" s="1"/>
      <c r="B86" s="1"/>
      <c r="C86" s="1"/>
      <c r="D86" s="1"/>
      <c r="E86" s="1"/>
      <c r="F86" s="1"/>
      <c r="G86" s="1"/>
      <c r="H86" s="1"/>
      <c r="I86" s="1"/>
    </row>
    <row r="87" spans="1:9" ht="15">
      <c r="A87" s="1"/>
      <c r="B87" s="1"/>
      <c r="C87" s="1"/>
      <c r="D87" s="1"/>
      <c r="E87" s="1"/>
      <c r="F87" s="1"/>
      <c r="G87" s="1"/>
      <c r="H87" s="1"/>
      <c r="I87" s="1"/>
    </row>
    <row r="88" spans="1:9" ht="15">
      <c r="A88" s="1"/>
      <c r="B88" s="1"/>
      <c r="C88" s="1"/>
      <c r="D88" s="1"/>
      <c r="E88" s="1"/>
      <c r="F88" s="1"/>
      <c r="G88" s="1"/>
      <c r="H88" s="1"/>
      <c r="I88" s="1"/>
    </row>
    <row r="89" spans="1:9" ht="15">
      <c r="A89" s="1"/>
      <c r="B89" s="1"/>
      <c r="C89" s="1"/>
      <c r="D89" s="1"/>
      <c r="E89" s="1"/>
      <c r="F89" s="1"/>
      <c r="G89" s="1"/>
      <c r="H89" s="1"/>
      <c r="I89" s="1"/>
    </row>
    <row r="90" spans="1:9" ht="15">
      <c r="A90" s="1"/>
      <c r="B90" s="1"/>
      <c r="C90" s="1"/>
      <c r="D90" s="1"/>
      <c r="E90" s="1"/>
      <c r="F90" s="1"/>
      <c r="G90" s="1"/>
      <c r="H90" s="1"/>
      <c r="I90" s="1"/>
    </row>
    <row r="91" spans="1:9" ht="15">
      <c r="A91" s="1"/>
      <c r="B91" s="1"/>
      <c r="C91" s="1"/>
      <c r="D91" s="1"/>
      <c r="E91" s="1"/>
      <c r="F91" s="1"/>
      <c r="G91" s="1"/>
      <c r="H91" s="1"/>
      <c r="I91" s="1"/>
    </row>
    <row r="92" spans="1:9" ht="15">
      <c r="A92" s="1"/>
      <c r="B92" s="1"/>
      <c r="C92" s="1"/>
      <c r="D92" s="1"/>
      <c r="E92" s="1"/>
      <c r="F92" s="1"/>
      <c r="G92" s="1"/>
      <c r="H92" s="1"/>
      <c r="I92" s="1"/>
    </row>
    <row r="93" spans="1:9" ht="15">
      <c r="A93" s="1"/>
      <c r="B93" s="1"/>
      <c r="C93" s="1"/>
      <c r="D93" s="1"/>
      <c r="E93" s="1"/>
      <c r="F93" s="1"/>
      <c r="G93" s="1"/>
      <c r="H93" s="1"/>
      <c r="I93" s="1"/>
    </row>
    <row r="94" spans="1:9" ht="15">
      <c r="A94" s="1"/>
      <c r="B94" s="1"/>
      <c r="C94" s="1"/>
      <c r="D94" s="1"/>
      <c r="E94" s="1"/>
      <c r="F94" s="1"/>
      <c r="G94" s="1"/>
      <c r="H94" s="1"/>
      <c r="I94" s="1"/>
    </row>
    <row r="95" spans="1:9" ht="15">
      <c r="A95" s="1"/>
      <c r="B95" s="1"/>
      <c r="C95" s="1"/>
      <c r="D95" s="1"/>
      <c r="E95" s="1"/>
      <c r="F95" s="1"/>
      <c r="G95" s="1"/>
      <c r="H95" s="1"/>
      <c r="I95" s="1"/>
    </row>
    <row r="96" spans="1:9" ht="15">
      <c r="A96" s="1"/>
      <c r="B96" s="1"/>
      <c r="C96" s="1"/>
      <c r="D96" s="1"/>
      <c r="E96" s="1"/>
      <c r="F96" s="1"/>
      <c r="G96" s="1"/>
      <c r="H96" s="1"/>
      <c r="I96" s="1"/>
    </row>
    <row r="97" spans="1:9" ht="15">
      <c r="A97" s="1"/>
      <c r="B97" s="1"/>
      <c r="C97" s="1"/>
      <c r="D97" s="1"/>
      <c r="E97" s="1"/>
      <c r="F97" s="1"/>
      <c r="G97" s="1"/>
      <c r="H97" s="1"/>
      <c r="I97" s="1"/>
    </row>
    <row r="98" spans="1:9" ht="15">
      <c r="A98" s="1"/>
      <c r="B98" s="1"/>
      <c r="C98" s="1"/>
      <c r="D98" s="1"/>
      <c r="E98" s="1"/>
      <c r="F98" s="1"/>
      <c r="G98" s="1"/>
      <c r="H98" s="1"/>
      <c r="I98" s="1"/>
    </row>
    <row r="99" spans="1:9" ht="15">
      <c r="A99" s="1"/>
      <c r="B99" s="1"/>
      <c r="C99" s="1"/>
      <c r="D99" s="1"/>
      <c r="E99" s="1"/>
      <c r="F99" s="1"/>
      <c r="G99" s="1"/>
      <c r="H99" s="1"/>
      <c r="I99" s="1"/>
    </row>
    <row r="100" spans="1:9" ht="15">
      <c r="A100" s="1"/>
      <c r="B100" s="1"/>
      <c r="C100" s="1"/>
      <c r="D100" s="1"/>
      <c r="E100" s="1"/>
      <c r="F100" s="1"/>
      <c r="G100" s="1"/>
      <c r="H100" s="1"/>
      <c r="I100" s="1"/>
    </row>
    <row r="101" spans="1:9" ht="15">
      <c r="A101" s="1"/>
      <c r="B101" s="1"/>
      <c r="C101" s="1"/>
      <c r="D101" s="1"/>
      <c r="E101" s="1"/>
      <c r="F101" s="1"/>
      <c r="G101" s="1"/>
      <c r="H101" s="1"/>
      <c r="I101" s="1"/>
    </row>
    <row r="102" spans="1:9" ht="15">
      <c r="A102" s="1"/>
      <c r="B102" s="1"/>
      <c r="C102" s="1"/>
      <c r="D102" s="1"/>
      <c r="E102" s="1"/>
      <c r="F102" s="1"/>
      <c r="G102" s="1"/>
      <c r="H102" s="1"/>
      <c r="I102" s="1"/>
    </row>
    <row r="103" spans="1:9" ht="15">
      <c r="A103" s="1"/>
      <c r="B103" s="1"/>
      <c r="C103" s="1"/>
      <c r="D103" s="1"/>
      <c r="E103" s="1"/>
      <c r="F103" s="1"/>
      <c r="G103" s="1"/>
      <c r="H103" s="1"/>
      <c r="I103" s="1"/>
    </row>
    <row r="104" spans="1:9" ht="15">
      <c r="A104" s="1"/>
      <c r="B104" s="1"/>
      <c r="C104" s="1"/>
      <c r="D104" s="1"/>
      <c r="E104" s="1"/>
      <c r="F104" s="1"/>
      <c r="G104" s="1"/>
      <c r="H104" s="1"/>
      <c r="I104" s="1"/>
    </row>
    <row r="105" spans="1:9" ht="15">
      <c r="A105" s="1"/>
      <c r="B105" s="1"/>
      <c r="C105" s="1"/>
      <c r="D105" s="1"/>
      <c r="E105" s="1"/>
      <c r="F105" s="1"/>
      <c r="G105" s="1"/>
      <c r="H105" s="1"/>
      <c r="I105" s="1"/>
    </row>
    <row r="106" spans="1:9" ht="15">
      <c r="A106" s="1"/>
      <c r="B106" s="1"/>
      <c r="C106" s="1"/>
      <c r="D106" s="1"/>
      <c r="E106" s="1"/>
      <c r="F106" s="1"/>
      <c r="G106" s="1"/>
      <c r="H106" s="1"/>
      <c r="I106" s="1"/>
    </row>
    <row r="107" spans="1:9" ht="15">
      <c r="A107" s="1"/>
      <c r="B107" s="1"/>
      <c r="C107" s="1"/>
      <c r="D107" s="1"/>
      <c r="E107" s="1"/>
      <c r="F107" s="1"/>
      <c r="G107" s="1"/>
      <c r="H107" s="1"/>
      <c r="I107" s="1"/>
    </row>
  </sheetData>
  <mergeCells count="12">
    <mergeCell ref="A17:C17"/>
    <mergeCell ref="F17:I17"/>
    <mergeCell ref="A18:C18"/>
    <mergeCell ref="F18:I18"/>
    <mergeCell ref="A9:I9"/>
    <mergeCell ref="A7:I7"/>
    <mergeCell ref="A2:I2"/>
    <mergeCell ref="A4:I4"/>
    <mergeCell ref="A3:I3"/>
    <mergeCell ref="A1:I1"/>
    <mergeCell ref="A5:I5"/>
    <mergeCell ref="A6:I6"/>
  </mergeCells>
  <printOptions horizontalCentered="1"/>
  <pageMargins left="0.70866141732283472" right="0.70866141732283472" top="0.74803149606299213" bottom="0.74803149606299213" header="0.31496062992125984" footer="0.31496062992125984"/>
  <pageSetup scale="79" orientation="portrait" horizontalDpi="4294967293" verticalDpi="429496729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I11" sqref="I11"/>
    </sheetView>
  </sheetViews>
  <sheetFormatPr baseColWidth="10" defaultRowHeight="14" x14ac:dyDescent="0"/>
  <cols>
    <col min="1" max="1" width="27" bestFit="1" customWidth="1"/>
    <col min="2" max="2" width="12.1640625" customWidth="1"/>
    <col min="3" max="3" width="10.83203125" customWidth="1"/>
  </cols>
  <sheetData>
    <row r="1" spans="1:7" ht="26.25" customHeight="1">
      <c r="A1" s="101" t="s">
        <v>121</v>
      </c>
      <c r="B1" s="101"/>
      <c r="C1" s="101"/>
      <c r="D1" s="101"/>
      <c r="E1" s="101"/>
      <c r="F1" s="101"/>
      <c r="G1" s="101"/>
    </row>
    <row r="2" spans="1:7" ht="17.5" customHeight="1">
      <c r="A2" s="54" t="s">
        <v>79</v>
      </c>
      <c r="B2" s="51"/>
      <c r="C2" s="51"/>
      <c r="D2" s="51"/>
      <c r="E2" s="51"/>
      <c r="F2" s="51"/>
      <c r="G2" s="51"/>
    </row>
    <row r="3" spans="1:7" ht="17.5" customHeight="1">
      <c r="A3" s="4" t="s">
        <v>5</v>
      </c>
      <c r="B3" s="4"/>
      <c r="C3" s="4"/>
      <c r="D3" s="4"/>
      <c r="E3" s="4"/>
      <c r="F3" s="4"/>
      <c r="G3" s="4"/>
    </row>
    <row r="4" spans="1:7" ht="17.5" customHeight="1">
      <c r="A4" s="4" t="s">
        <v>80</v>
      </c>
      <c r="B4" s="4"/>
      <c r="C4" s="4"/>
      <c r="D4" s="4"/>
      <c r="E4" s="4"/>
      <c r="F4" s="4"/>
      <c r="G4" s="4"/>
    </row>
    <row r="5" spans="1:7" ht="9.75" customHeight="1">
      <c r="A5" s="4"/>
      <c r="B5" s="4"/>
      <c r="C5" s="4"/>
      <c r="D5" s="4"/>
      <c r="E5" s="4"/>
      <c r="F5" s="4"/>
      <c r="G5" s="4"/>
    </row>
    <row r="6" spans="1:7">
      <c r="A6" s="4" t="s">
        <v>81</v>
      </c>
      <c r="C6" s="4"/>
      <c r="D6" s="4"/>
      <c r="E6" s="4"/>
      <c r="F6" s="4"/>
      <c r="G6" s="4"/>
    </row>
    <row r="7" spans="1:7">
      <c r="A7" s="4" t="s">
        <v>82</v>
      </c>
      <c r="B7" s="52"/>
      <c r="D7" s="4"/>
      <c r="E7" s="4"/>
      <c r="F7" s="4"/>
      <c r="G7" s="4"/>
    </row>
    <row r="8" spans="1:7">
      <c r="A8" s="4" t="s">
        <v>83</v>
      </c>
      <c r="B8" s="5"/>
      <c r="C8" s="4" t="s">
        <v>6</v>
      </c>
      <c r="D8" s="4"/>
      <c r="E8" s="4"/>
      <c r="F8" s="4"/>
      <c r="G8" s="4"/>
    </row>
    <row r="9" spans="1:7">
      <c r="A9" s="4" t="s">
        <v>87</v>
      </c>
      <c r="B9" s="4"/>
      <c r="C9" s="4"/>
      <c r="D9" s="4"/>
      <c r="E9" s="4"/>
      <c r="F9" s="4"/>
      <c r="G9" s="4"/>
    </row>
    <row r="10" spans="1:7">
      <c r="A10" s="4"/>
      <c r="B10" s="4"/>
      <c r="C10" s="4"/>
      <c r="D10" s="4"/>
      <c r="E10" s="4"/>
      <c r="F10" s="4"/>
      <c r="G10" s="4"/>
    </row>
    <row r="11" spans="1:7">
      <c r="A11" s="4"/>
      <c r="B11" s="4"/>
      <c r="C11" s="4"/>
      <c r="D11" s="4"/>
      <c r="E11" s="4"/>
      <c r="F11" s="4"/>
      <c r="G11" s="4"/>
    </row>
    <row r="12" spans="1:7">
      <c r="A12" s="4" t="s">
        <v>84</v>
      </c>
      <c r="E12" s="4"/>
      <c r="F12" s="4"/>
      <c r="G12" s="4"/>
    </row>
    <row r="13" spans="1:7">
      <c r="A13" s="7" t="s">
        <v>90</v>
      </c>
      <c r="B13" s="6"/>
      <c r="C13" s="4" t="s">
        <v>7</v>
      </c>
      <c r="E13" s="4"/>
      <c r="F13" s="4"/>
      <c r="G13" s="4"/>
    </row>
    <row r="14" spans="1:7" ht="15">
      <c r="A14" s="7" t="s">
        <v>90</v>
      </c>
      <c r="B14" s="6"/>
      <c r="C14" s="4" t="s">
        <v>7</v>
      </c>
      <c r="E14" s="8"/>
      <c r="F14" s="9"/>
      <c r="G14" s="10"/>
    </row>
    <row r="15" spans="1:7" ht="15">
      <c r="A15" s="7" t="s">
        <v>90</v>
      </c>
      <c r="B15" s="6"/>
      <c r="C15" s="4" t="s">
        <v>7</v>
      </c>
      <c r="E15" s="8"/>
      <c r="F15" s="9"/>
      <c r="G15" s="10"/>
    </row>
    <row r="16" spans="1:7" ht="15">
      <c r="A16" s="53" t="s">
        <v>90</v>
      </c>
      <c r="B16" s="6"/>
      <c r="C16" s="4" t="s">
        <v>7</v>
      </c>
      <c r="E16" s="8"/>
      <c r="F16" s="9"/>
      <c r="G16" s="10"/>
    </row>
    <row r="17" spans="1:7" ht="15">
      <c r="A17" s="28" t="s">
        <v>90</v>
      </c>
      <c r="B17" s="6"/>
      <c r="C17" s="4" t="s">
        <v>7</v>
      </c>
      <c r="E17" s="8"/>
      <c r="F17" s="9"/>
      <c r="G17" s="10"/>
    </row>
    <row r="18" spans="1:7" ht="15">
      <c r="E18" s="8"/>
      <c r="F18" s="9"/>
      <c r="G18" s="11"/>
    </row>
    <row r="19" spans="1:7" ht="15">
      <c r="A19" s="59" t="s">
        <v>85</v>
      </c>
      <c r="E19" s="8"/>
      <c r="F19" s="9"/>
      <c r="G19" s="11"/>
    </row>
    <row r="20" spans="1:7">
      <c r="A20" s="102"/>
      <c r="B20" s="103"/>
      <c r="C20" s="103"/>
      <c r="D20" s="103"/>
      <c r="E20" s="103"/>
      <c r="F20" s="103"/>
      <c r="G20" s="104"/>
    </row>
    <row r="21" spans="1:7" ht="139" customHeight="1">
      <c r="A21" s="105"/>
      <c r="B21" s="106"/>
      <c r="C21" s="106"/>
      <c r="D21" s="106"/>
      <c r="E21" s="106"/>
      <c r="F21" s="106"/>
      <c r="G21" s="107"/>
    </row>
    <row r="22" spans="1:7" ht="12.75" customHeight="1">
      <c r="A22" s="30"/>
      <c r="B22" s="4"/>
      <c r="C22" s="4"/>
      <c r="D22" s="4"/>
      <c r="E22" s="4"/>
      <c r="F22" s="4"/>
      <c r="G22" s="4"/>
    </row>
    <row r="23" spans="1:7">
      <c r="A23" s="4"/>
      <c r="B23" s="4"/>
      <c r="C23" s="4"/>
      <c r="D23" s="4"/>
      <c r="G23" s="4"/>
    </row>
    <row r="24" spans="1:7">
      <c r="A24" s="4"/>
      <c r="B24" s="100" t="s">
        <v>113</v>
      </c>
      <c r="C24" s="100"/>
      <c r="D24" s="4"/>
      <c r="G24" s="4"/>
    </row>
    <row r="25" spans="1:7">
      <c r="B25" s="100" t="s">
        <v>4</v>
      </c>
      <c r="C25" s="100"/>
    </row>
    <row r="28" spans="1:7">
      <c r="A28" t="s">
        <v>100</v>
      </c>
    </row>
  </sheetData>
  <mergeCells count="4">
    <mergeCell ref="B24:C24"/>
    <mergeCell ref="B25:C25"/>
    <mergeCell ref="A1:G1"/>
    <mergeCell ref="A20:G21"/>
  </mergeCells>
  <pageMargins left="0.7" right="0.7" top="0.75" bottom="0.75" header="0.3" footer="0.3"/>
  <pageSetup paperSize="9" orientation="portrait" horizontalDpi="4294967293" verticalDpi="429496729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3"/>
  <sheetViews>
    <sheetView workbookViewId="0">
      <selection activeCell="F17" sqref="F17"/>
    </sheetView>
  </sheetViews>
  <sheetFormatPr baseColWidth="10" defaultRowHeight="14" x14ac:dyDescent="0"/>
  <cols>
    <col min="1" max="1" width="32.1640625" customWidth="1"/>
    <col min="2" max="2" width="20.83203125" customWidth="1"/>
    <col min="3" max="3" width="7.5" customWidth="1"/>
  </cols>
  <sheetData>
    <row r="2" spans="1:3">
      <c r="A2" s="114" t="s">
        <v>86</v>
      </c>
      <c r="B2" s="114"/>
      <c r="C2" s="67"/>
    </row>
    <row r="4" spans="1:3">
      <c r="A4" s="112" t="s">
        <v>112</v>
      </c>
      <c r="B4" s="113"/>
    </row>
    <row r="5" spans="1:3">
      <c r="A5" s="66" t="s">
        <v>91</v>
      </c>
      <c r="B5" s="55"/>
    </row>
    <row r="6" spans="1:3">
      <c r="A6" s="66" t="s">
        <v>92</v>
      </c>
      <c r="B6" s="55"/>
    </row>
    <row r="7" spans="1:3">
      <c r="A7" s="66" t="s">
        <v>93</v>
      </c>
      <c r="B7" s="55"/>
    </row>
    <row r="8" spans="1:3">
      <c r="A8" s="66" t="s">
        <v>94</v>
      </c>
      <c r="B8" s="55"/>
    </row>
    <row r="9" spans="1:3">
      <c r="A9" s="66" t="s">
        <v>95</v>
      </c>
      <c r="B9" s="55"/>
      <c r="C9" s="56"/>
    </row>
    <row r="10" spans="1:3">
      <c r="A10" s="66" t="s">
        <v>96</v>
      </c>
      <c r="B10" s="55"/>
      <c r="C10" s="56"/>
    </row>
    <row r="11" spans="1:3">
      <c r="A11" s="66" t="s">
        <v>97</v>
      </c>
      <c r="B11" s="55"/>
    </row>
    <row r="12" spans="1:3">
      <c r="A12" s="66" t="s">
        <v>98</v>
      </c>
      <c r="B12" s="55"/>
    </row>
    <row r="13" spans="1:3">
      <c r="A13" s="66" t="s">
        <v>99</v>
      </c>
      <c r="B13" s="55"/>
    </row>
    <row r="14" spans="1:3">
      <c r="A14" s="66" t="s">
        <v>100</v>
      </c>
      <c r="B14" s="55"/>
    </row>
    <row r="15" spans="1:3">
      <c r="A15" s="66" t="s">
        <v>101</v>
      </c>
      <c r="B15" s="55"/>
    </row>
    <row r="16" spans="1:3">
      <c r="A16" s="66" t="s">
        <v>102</v>
      </c>
      <c r="B16" s="55"/>
    </row>
    <row r="17" spans="1:2">
      <c r="A17" s="110" t="s">
        <v>111</v>
      </c>
      <c r="B17" s="111"/>
    </row>
    <row r="18" spans="1:2">
      <c r="A18" s="66" t="s">
        <v>103</v>
      </c>
      <c r="B18" s="55"/>
    </row>
    <row r="19" spans="1:2">
      <c r="A19" s="66" t="s">
        <v>104</v>
      </c>
      <c r="B19" s="55"/>
    </row>
    <row r="20" spans="1:2">
      <c r="A20" s="66" t="s">
        <v>105</v>
      </c>
      <c r="B20" s="55"/>
    </row>
    <row r="21" spans="1:2">
      <c r="A21" s="66" t="s">
        <v>106</v>
      </c>
      <c r="B21" s="55"/>
    </row>
    <row r="22" spans="1:2">
      <c r="A22" s="66" t="s">
        <v>107</v>
      </c>
      <c r="B22" s="55"/>
    </row>
    <row r="23" spans="1:2">
      <c r="A23" s="66" t="s">
        <v>108</v>
      </c>
      <c r="B23" s="55"/>
    </row>
    <row r="24" spans="1:2">
      <c r="A24" s="66" t="s">
        <v>126</v>
      </c>
      <c r="B24" s="55"/>
    </row>
    <row r="25" spans="1:2">
      <c r="A25" s="108" t="s">
        <v>110</v>
      </c>
      <c r="B25" s="109"/>
    </row>
    <row r="26" spans="1:2" s="15" customFormat="1">
      <c r="A26" s="117" t="s">
        <v>131</v>
      </c>
      <c r="B26" s="57"/>
    </row>
    <row r="27" spans="1:2" s="15" customFormat="1">
      <c r="A27" s="117" t="s">
        <v>132</v>
      </c>
      <c r="B27" s="57"/>
    </row>
    <row r="28" spans="1:2" s="15" customFormat="1">
      <c r="A28" s="117" t="s">
        <v>133</v>
      </c>
      <c r="B28" s="57"/>
    </row>
    <row r="29" spans="1:2">
      <c r="A29" s="117" t="s">
        <v>127</v>
      </c>
      <c r="B29" s="57"/>
    </row>
    <row r="30" spans="1:2">
      <c r="A30" s="117" t="s">
        <v>128</v>
      </c>
      <c r="B30" s="57"/>
    </row>
    <row r="31" spans="1:2">
      <c r="A31" s="117" t="s">
        <v>129</v>
      </c>
      <c r="B31" s="57"/>
    </row>
    <row r="32" spans="1:2">
      <c r="A32" s="117" t="s">
        <v>130</v>
      </c>
      <c r="B32" s="55"/>
    </row>
    <row r="33" spans="1:2">
      <c r="A33" s="57" t="s">
        <v>109</v>
      </c>
      <c r="B33" s="55"/>
    </row>
  </sheetData>
  <mergeCells count="4">
    <mergeCell ref="A25:B25"/>
    <mergeCell ref="A17:B17"/>
    <mergeCell ref="A4:B4"/>
    <mergeCell ref="A2:B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7:N31"/>
  <sheetViews>
    <sheetView tabSelected="1" topLeftCell="A6" workbookViewId="0">
      <selection activeCell="K18" sqref="K18"/>
    </sheetView>
  </sheetViews>
  <sheetFormatPr baseColWidth="10" defaultRowHeight="14" x14ac:dyDescent="0"/>
  <cols>
    <col min="1" max="1" width="5" customWidth="1"/>
    <col min="2" max="2" width="8.83203125" customWidth="1"/>
    <col min="3" max="3" width="4.5" customWidth="1"/>
    <col min="4" max="4" width="12.5" customWidth="1"/>
    <col min="5" max="5" width="6.5" customWidth="1"/>
    <col min="6" max="6" width="14.5" customWidth="1"/>
    <col min="7" max="7" width="5.6640625" customWidth="1"/>
    <col min="8" max="8" width="4" customWidth="1"/>
    <col min="9" max="9" width="6.33203125" customWidth="1"/>
    <col min="10" max="10" width="12.6640625" customWidth="1"/>
    <col min="11" max="11" width="8.5" customWidth="1"/>
    <col min="12" max="12" width="10.1640625" customWidth="1"/>
    <col min="13" max="13" width="16.83203125" customWidth="1"/>
    <col min="14" max="14" width="13" customWidth="1"/>
  </cols>
  <sheetData>
    <row r="7" spans="1:14" s="35" customFormat="1" ht="58.5" customHeight="1">
      <c r="A7" s="71" t="s">
        <v>134</v>
      </c>
      <c r="B7" s="71"/>
      <c r="C7" s="71"/>
      <c r="D7" s="71"/>
      <c r="E7" s="71"/>
      <c r="F7" s="71"/>
      <c r="G7" s="71"/>
      <c r="H7" s="71"/>
      <c r="I7" s="71"/>
      <c r="J7" s="71"/>
      <c r="K7" s="71"/>
      <c r="L7" s="71"/>
      <c r="M7" s="40"/>
      <c r="N7" s="40"/>
    </row>
    <row r="8" spans="1:14" s="35" customFormat="1" ht="13"/>
    <row r="9" spans="1:14" s="35" customFormat="1" ht="18.75" customHeight="1">
      <c r="A9" s="35" t="s">
        <v>54</v>
      </c>
      <c r="B9" s="72"/>
      <c r="C9" s="72"/>
      <c r="D9" s="72"/>
      <c r="E9" s="35" t="s">
        <v>71</v>
      </c>
      <c r="F9" s="48"/>
      <c r="G9" s="35" t="s">
        <v>72</v>
      </c>
      <c r="J9" s="48"/>
      <c r="K9" s="35" t="s">
        <v>73</v>
      </c>
      <c r="L9" s="48"/>
    </row>
    <row r="10" spans="1:14" s="41" customFormat="1" ht="18.75" customHeight="1">
      <c r="A10" s="41" t="s">
        <v>74</v>
      </c>
      <c r="D10" s="48"/>
      <c r="E10" s="41" t="s">
        <v>114</v>
      </c>
      <c r="J10" s="43"/>
    </row>
    <row r="11" spans="1:14" s="35" customFormat="1" ht="41.25" customHeight="1">
      <c r="A11" s="115" t="s">
        <v>115</v>
      </c>
      <c r="B11" s="69"/>
      <c r="C11" s="69"/>
      <c r="D11" s="69"/>
      <c r="E11" s="69"/>
      <c r="F11" s="69"/>
      <c r="G11" s="69"/>
      <c r="H11" s="69"/>
      <c r="I11" s="69"/>
      <c r="J11" s="69"/>
      <c r="K11" s="69"/>
      <c r="L11" s="69"/>
      <c r="M11" s="39"/>
      <c r="N11" s="39"/>
    </row>
    <row r="12" spans="1:14" s="35" customFormat="1" ht="13"/>
    <row r="13" spans="1:14" s="35" customFormat="1" ht="96" customHeight="1">
      <c r="A13" s="116" t="s">
        <v>116</v>
      </c>
      <c r="B13" s="116"/>
      <c r="C13" s="116"/>
      <c r="D13" s="116" t="s">
        <v>117</v>
      </c>
      <c r="E13" s="116"/>
      <c r="F13" s="116" t="s">
        <v>119</v>
      </c>
      <c r="G13" s="116"/>
      <c r="H13" s="116"/>
      <c r="I13" s="116" t="s">
        <v>118</v>
      </c>
      <c r="J13" s="116"/>
      <c r="K13" s="116" t="s">
        <v>120</v>
      </c>
      <c r="L13" s="116"/>
    </row>
    <row r="14" spans="1:14" s="35" customFormat="1" ht="55" customHeight="1">
      <c r="A14" s="99"/>
      <c r="B14" s="99"/>
      <c r="C14" s="99"/>
      <c r="D14" s="99"/>
      <c r="E14" s="99"/>
      <c r="F14" s="99"/>
      <c r="G14" s="99"/>
      <c r="H14" s="99"/>
      <c r="I14" s="99"/>
      <c r="J14" s="99"/>
      <c r="K14" s="99"/>
      <c r="L14" s="99"/>
    </row>
    <row r="15" spans="1:14" s="37" customFormat="1" ht="13"/>
    <row r="16" spans="1:14" s="35" customFormat="1" ht="18.75" customHeight="1">
      <c r="A16" s="41" t="s">
        <v>75</v>
      </c>
      <c r="B16" s="41"/>
      <c r="C16" s="41"/>
      <c r="D16" s="32"/>
    </row>
    <row r="17" spans="1:14" s="35" customFormat="1" ht="12.75" customHeight="1"/>
    <row r="18" spans="1:14" s="35" customFormat="1" ht="27" customHeight="1">
      <c r="A18" s="34"/>
      <c r="B18" s="34"/>
      <c r="C18" s="34"/>
      <c r="D18" s="34"/>
      <c r="E18" s="34"/>
      <c r="F18" s="34"/>
      <c r="G18" s="34"/>
      <c r="H18" s="34"/>
      <c r="I18" s="34"/>
      <c r="J18" s="34"/>
      <c r="K18" s="34"/>
      <c r="L18" s="34"/>
      <c r="M18" s="34"/>
      <c r="N18" s="34"/>
    </row>
    <row r="19" spans="1:14" s="35" customFormat="1" ht="12.75" customHeight="1">
      <c r="A19" s="38" t="s">
        <v>68</v>
      </c>
      <c r="B19" s="45"/>
      <c r="C19" s="45" t="s">
        <v>78</v>
      </c>
      <c r="D19" s="70"/>
      <c r="E19" s="70"/>
      <c r="F19" s="70"/>
      <c r="G19" s="44"/>
      <c r="H19" s="44"/>
    </row>
    <row r="20" spans="1:14" s="35" customFormat="1" ht="15" customHeight="1">
      <c r="A20" s="34"/>
      <c r="B20" s="34"/>
      <c r="C20" s="34"/>
      <c r="D20" s="34"/>
      <c r="E20" s="34"/>
      <c r="F20" s="34"/>
      <c r="G20" s="34"/>
      <c r="H20" s="34"/>
      <c r="I20" s="34"/>
      <c r="J20" s="34"/>
      <c r="K20" s="34"/>
      <c r="L20" s="34"/>
      <c r="M20" s="34"/>
      <c r="N20" s="34"/>
    </row>
    <row r="21" spans="1:14" s="35" customFormat="1" ht="15" customHeight="1">
      <c r="A21" s="58"/>
      <c r="B21" s="58"/>
      <c r="C21" s="58"/>
      <c r="D21" s="58"/>
      <c r="E21" s="58"/>
      <c r="F21" s="58"/>
      <c r="G21" s="58"/>
      <c r="H21" s="58"/>
      <c r="I21" s="58"/>
      <c r="J21" s="58"/>
      <c r="K21" s="58"/>
      <c r="L21" s="58"/>
      <c r="M21" s="58"/>
      <c r="N21" s="58"/>
    </row>
    <row r="22" spans="1:14" s="35" customFormat="1" ht="13">
      <c r="A22" s="38"/>
      <c r="H22" s="42"/>
    </row>
    <row r="23" spans="1:14" s="35" customFormat="1" ht="13">
      <c r="A23" s="38"/>
      <c r="H23" s="42"/>
    </row>
    <row r="24" spans="1:14" s="35" customFormat="1" ht="13">
      <c r="A24" s="31"/>
      <c r="H24" s="42"/>
    </row>
    <row r="25" spans="1:14" s="35" customFormat="1" ht="13">
      <c r="A25" s="35" t="s">
        <v>69</v>
      </c>
      <c r="H25" s="36"/>
      <c r="I25" s="36"/>
      <c r="J25" s="36"/>
      <c r="K25" s="36"/>
      <c r="L25" s="36"/>
    </row>
    <row r="26" spans="1:14" s="35" customFormat="1" ht="13">
      <c r="L26" s="37"/>
      <c r="M26" s="37"/>
      <c r="N26" s="37"/>
    </row>
    <row r="27" spans="1:14" s="35" customFormat="1" ht="13">
      <c r="L27" s="37"/>
      <c r="M27" s="37"/>
      <c r="N27" s="37"/>
    </row>
    <row r="28" spans="1:14" s="35" customFormat="1" ht="13"/>
    <row r="29" spans="1:14" s="35" customFormat="1" ht="13"/>
    <row r="30" spans="1:14" s="35" customFormat="1" ht="13">
      <c r="A30" s="35" t="s">
        <v>70</v>
      </c>
      <c r="H30" s="36"/>
      <c r="I30" s="36"/>
      <c r="J30" s="36"/>
      <c r="K30" s="36"/>
      <c r="L30" s="36"/>
    </row>
    <row r="31" spans="1:14">
      <c r="A31" s="35"/>
      <c r="B31" s="35"/>
      <c r="C31" s="35"/>
      <c r="D31" s="35"/>
      <c r="E31" s="35"/>
      <c r="F31" s="35"/>
      <c r="G31" s="35"/>
      <c r="H31" s="35"/>
      <c r="I31" s="35"/>
      <c r="J31" s="35"/>
      <c r="K31" s="35"/>
      <c r="L31" s="35"/>
    </row>
  </sheetData>
  <mergeCells count="14">
    <mergeCell ref="A7:L7"/>
    <mergeCell ref="B9:D9"/>
    <mergeCell ref="A11:L11"/>
    <mergeCell ref="D19:F19"/>
    <mergeCell ref="K13:L13"/>
    <mergeCell ref="I13:J13"/>
    <mergeCell ref="F14:H14"/>
    <mergeCell ref="I14:J14"/>
    <mergeCell ref="K14:L14"/>
    <mergeCell ref="A13:C13"/>
    <mergeCell ref="D13:E13"/>
    <mergeCell ref="F13:H13"/>
    <mergeCell ref="A14:C14"/>
    <mergeCell ref="D14:E14"/>
  </mergeCells>
  <pageMargins left="0.70866141732283472" right="0.70866141732283472" top="0.74803149606299213" bottom="0.74803149606299213" header="0.31496062992125984" footer="0.31496062992125984"/>
  <pageSetup scale="91" orientation="portrait" horizontalDpi="4294967293" verticalDpi="429496729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anexo 1</vt:lpstr>
      <vt:lpstr>anexo 2</vt:lpstr>
      <vt:lpstr>anexo 3-A</vt:lpstr>
      <vt:lpstr>anexo 3-B</vt:lpstr>
      <vt:lpstr>recomendación agricultor</vt:lpstr>
      <vt:lpstr>Tabla resumen PM</vt:lpstr>
      <vt:lpstr>Declarac. termino de labores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Pilar Reyes Schencke</dc:creator>
  <cp:lastModifiedBy>Ricardo Salvo Marquez</cp:lastModifiedBy>
  <cp:lastPrinted>2016-01-18T20:07:13Z</cp:lastPrinted>
  <dcterms:created xsi:type="dcterms:W3CDTF">2015-03-06T14:03:04Z</dcterms:created>
  <dcterms:modified xsi:type="dcterms:W3CDTF">2016-06-14T18:42:22Z</dcterms:modified>
</cp:coreProperties>
</file>